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19410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21" i="1" l="1"/>
  <c r="G21" i="1"/>
  <c r="I16" i="1"/>
  <c r="I15" i="1"/>
  <c r="I10" i="1" l="1"/>
  <c r="I20" i="1" l="1"/>
  <c r="I19" i="1"/>
  <c r="I18" i="1"/>
  <c r="I17" i="1"/>
  <c r="I14" i="1" l="1"/>
  <c r="I11" i="1"/>
  <c r="I13" i="1"/>
  <c r="I21" i="1" l="1"/>
</calcChain>
</file>

<file path=xl/sharedStrings.xml><?xml version="1.0" encoding="utf-8"?>
<sst xmlns="http://schemas.openxmlformats.org/spreadsheetml/2006/main" count="53" uniqueCount="47">
  <si>
    <t>Сведения</t>
  </si>
  <si>
    <t>Утверждено</t>
  </si>
  <si>
    <t>Исполнено</t>
  </si>
  <si>
    <t>Наименование мероприятия</t>
  </si>
  <si>
    <t>% выполнения</t>
  </si>
  <si>
    <t>Н.И.Лупир</t>
  </si>
  <si>
    <t>Раздел,            подраздел</t>
  </si>
  <si>
    <t xml:space="preserve">Наименование муниципальных программ </t>
  </si>
  <si>
    <t>№ п/п</t>
  </si>
  <si>
    <t>(в рублях)</t>
  </si>
  <si>
    <t>Председатель</t>
  </si>
  <si>
    <t>Контрольно-счетной палаты</t>
  </si>
  <si>
    <t>ЦСР</t>
  </si>
  <si>
    <t>Приложение № 4</t>
  </si>
  <si>
    <t>Оплата муниципальными учреждениями расходов по коммунальным услугам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</si>
  <si>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</si>
  <si>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Руководство и управление в сфере установленных функций органов местного самоуправления</t>
  </si>
  <si>
    <t>10 03</t>
  </si>
  <si>
    <t>ВСЕГО по программе:</t>
  </si>
  <si>
    <t>А.Г. Олейник</t>
  </si>
  <si>
    <t>Ответствен-ный исполнитель</t>
  </si>
  <si>
    <t>по реализации муниципальной программы Отделом физической культуры и спорта</t>
  </si>
  <si>
    <t>Муниципальная программа МО МР "Корткеросский" "Развитие физической культуры и спорта в Корткеросском районе"</t>
  </si>
  <si>
    <t>0701200000</t>
  </si>
  <si>
    <t>Укрепление материально-технической базы учреждений и организаций физкультурно-спортивной направленности</t>
  </si>
  <si>
    <t>0702600000</t>
  </si>
  <si>
    <t>0702800000</t>
  </si>
  <si>
    <t>07 07</t>
  </si>
  <si>
    <t>0702500000</t>
  </si>
  <si>
    <t>Содействие подросткам в трудоустройстве и проявлении своей активности в общественной жизни в период каникул</t>
  </si>
  <si>
    <t>0704300000</t>
  </si>
  <si>
    <t>Осуществление государственных полномочий Республики Коми по предоставлению мер социальной поддержки отдельных категорий граждан</t>
  </si>
  <si>
    <t>11 01</t>
  </si>
  <si>
    <t>0702100000</t>
  </si>
  <si>
    <t>Оказание муниципальных услуг (выполнение работ) учреждениями физкультурно-спортивной направленности</t>
  </si>
  <si>
    <t>0703100000</t>
  </si>
  <si>
    <t>Реализация дополнительных образовательных программ спортивной подготовки</t>
  </si>
  <si>
    <t>Реализация мероприятий федерального проекта "Бизнес-спринт (Я выбираю спорт)" в части закупки и монтажа оборудования для создания "умных" спортивных площадок</t>
  </si>
  <si>
    <t>11 03</t>
  </si>
  <si>
    <t>11 05</t>
  </si>
  <si>
    <t>0704100000</t>
  </si>
  <si>
    <t>0704200000</t>
  </si>
  <si>
    <t>Выполнение других обязательств органом местного самоуправления</t>
  </si>
  <si>
    <t>администрации муниципального образования муниципального района "Корткеросский" в 2024 году</t>
  </si>
  <si>
    <t xml:space="preserve">Отчет об исполнении бюджета на 01.01.2025 года </t>
  </si>
  <si>
    <t>Отдел физической культуры и спорта администрации МР "Корткеросский"</t>
  </si>
  <si>
    <t>0701900000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</si>
</sst>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3" borderId="11">
      <alignment horizontal="right" vertical="top" shrinkToFit="1"/>
    </xf>
  </cellStyleXfs>
  <cellXfs count="44">
    <xf numFmtId="0" fontId="0" fillId="0" borderId="0" xfId="0"/>
    <xf numFmtId="4" fontId="3" fillId="2" borderId="7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/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7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justify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 vertical="center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Normal="100" workbookViewId="0">
      <selection activeCell="D30" sqref="D30"/>
    </sheetView>
  </sheetViews>
  <sheetFormatPr defaultColWidth="9.140625" defaultRowHeight="12.75" x14ac:dyDescent="0.2"/>
  <cols>
    <col min="1" max="1" width="6" style="5" customWidth="1"/>
    <col min="2" max="2" width="15.85546875" style="12" customWidth="1"/>
    <col min="3" max="3" width="14.5703125" style="12" customWidth="1"/>
    <col min="4" max="5" width="11.28515625" style="12" customWidth="1"/>
    <col min="6" max="6" width="42.5703125" style="5" customWidth="1"/>
    <col min="7" max="7" width="16.5703125" style="5" customWidth="1"/>
    <col min="8" max="9" width="15.28515625" style="5" customWidth="1"/>
    <col min="10" max="16384" width="9.140625" style="5"/>
  </cols>
  <sheetData>
    <row r="1" spans="1:9" x14ac:dyDescent="0.2">
      <c r="A1" s="25" t="s">
        <v>13</v>
      </c>
      <c r="B1" s="25"/>
      <c r="C1" s="25"/>
      <c r="D1" s="25"/>
      <c r="E1" s="25"/>
      <c r="F1" s="25"/>
      <c r="G1" s="25"/>
      <c r="H1" s="25"/>
      <c r="I1" s="25"/>
    </row>
    <row r="2" spans="1:9" x14ac:dyDescent="0.2">
      <c r="A2" s="41" t="s">
        <v>0</v>
      </c>
      <c r="B2" s="41"/>
      <c r="C2" s="41"/>
      <c r="D2" s="41"/>
      <c r="E2" s="41"/>
      <c r="F2" s="41"/>
      <c r="G2" s="41"/>
      <c r="H2" s="41"/>
      <c r="I2" s="41"/>
    </row>
    <row r="3" spans="1:9" x14ac:dyDescent="0.2">
      <c r="A3" s="41" t="s">
        <v>21</v>
      </c>
      <c r="B3" s="41"/>
      <c r="C3" s="41"/>
      <c r="D3" s="41"/>
      <c r="E3" s="41"/>
      <c r="F3" s="41"/>
      <c r="G3" s="41"/>
      <c r="H3" s="41"/>
      <c r="I3" s="41"/>
    </row>
    <row r="4" spans="1:9" x14ac:dyDescent="0.2">
      <c r="A4" s="41" t="s">
        <v>43</v>
      </c>
      <c r="B4" s="41"/>
      <c r="C4" s="41"/>
      <c r="D4" s="41"/>
      <c r="E4" s="41"/>
      <c r="F4" s="41"/>
      <c r="G4" s="41"/>
      <c r="H4" s="41"/>
      <c r="I4" s="41"/>
    </row>
    <row r="5" spans="1:9" x14ac:dyDescent="0.2">
      <c r="A5" s="42" t="s">
        <v>9</v>
      </c>
      <c r="B5" s="42"/>
      <c r="C5" s="42"/>
      <c r="D5" s="42"/>
      <c r="E5" s="42"/>
      <c r="F5" s="42"/>
      <c r="G5" s="42"/>
      <c r="H5" s="42"/>
      <c r="I5" s="42"/>
    </row>
    <row r="6" spans="1:9" s="9" customFormat="1" ht="43.15" customHeight="1" x14ac:dyDescent="0.2">
      <c r="A6" s="30" t="s">
        <v>8</v>
      </c>
      <c r="B6" s="26" t="s">
        <v>7</v>
      </c>
      <c r="C6" s="32" t="s">
        <v>20</v>
      </c>
      <c r="D6" s="26" t="s">
        <v>6</v>
      </c>
      <c r="E6" s="32" t="s">
        <v>12</v>
      </c>
      <c r="F6" s="26" t="s">
        <v>3</v>
      </c>
      <c r="G6" s="28" t="s">
        <v>44</v>
      </c>
      <c r="H6" s="28"/>
      <c r="I6" s="28"/>
    </row>
    <row r="7" spans="1:9" s="9" customFormat="1" ht="29.25" customHeight="1" x14ac:dyDescent="0.2">
      <c r="A7" s="31"/>
      <c r="B7" s="27"/>
      <c r="C7" s="33"/>
      <c r="D7" s="29"/>
      <c r="E7" s="33"/>
      <c r="F7" s="27"/>
      <c r="G7" s="10" t="s">
        <v>1</v>
      </c>
      <c r="H7" s="10" t="s">
        <v>2</v>
      </c>
      <c r="I7" s="10" t="s">
        <v>4</v>
      </c>
    </row>
    <row r="8" spans="1:9" ht="16.149999999999999" customHeigh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9" s="6" customFormat="1" ht="39" customHeight="1" x14ac:dyDescent="0.25">
      <c r="A9" s="39"/>
      <c r="B9" s="40" t="s">
        <v>22</v>
      </c>
      <c r="C9" s="40" t="s">
        <v>45</v>
      </c>
      <c r="D9" s="22" t="s">
        <v>27</v>
      </c>
      <c r="E9" s="18" t="s">
        <v>28</v>
      </c>
      <c r="F9" s="14" t="s">
        <v>29</v>
      </c>
      <c r="G9" s="1">
        <v>250000</v>
      </c>
      <c r="H9" s="1">
        <v>250000</v>
      </c>
      <c r="I9" s="1">
        <v>100</v>
      </c>
    </row>
    <row r="10" spans="1:9" s="6" customFormat="1" ht="54" customHeight="1" x14ac:dyDescent="0.25">
      <c r="A10" s="39"/>
      <c r="B10" s="40"/>
      <c r="C10" s="40"/>
      <c r="D10" s="17" t="s">
        <v>17</v>
      </c>
      <c r="E10" s="18" t="s">
        <v>30</v>
      </c>
      <c r="F10" s="14" t="s">
        <v>31</v>
      </c>
      <c r="G10" s="1">
        <v>481568</v>
      </c>
      <c r="H10" s="1">
        <v>459164</v>
      </c>
      <c r="I10" s="1">
        <f>H10/G10*100</f>
        <v>95.347697521429993</v>
      </c>
    </row>
    <row r="11" spans="1:9" s="6" customFormat="1" ht="42.75" customHeight="1" x14ac:dyDescent="0.25">
      <c r="A11" s="39"/>
      <c r="B11" s="40"/>
      <c r="C11" s="40"/>
      <c r="D11" s="34" t="s">
        <v>32</v>
      </c>
      <c r="E11" s="18" t="s">
        <v>23</v>
      </c>
      <c r="F11" s="14" t="s">
        <v>24</v>
      </c>
      <c r="G11" s="1">
        <v>183200</v>
      </c>
      <c r="H11" s="1">
        <v>183200</v>
      </c>
      <c r="I11" s="1">
        <f>H11/G11*100</f>
        <v>100</v>
      </c>
    </row>
    <row r="12" spans="1:9" s="6" customFormat="1" ht="54" customHeight="1" x14ac:dyDescent="0.25">
      <c r="A12" s="39"/>
      <c r="B12" s="40"/>
      <c r="C12" s="40"/>
      <c r="D12" s="35"/>
      <c r="E12" s="18" t="s">
        <v>46</v>
      </c>
      <c r="F12" s="14" t="s">
        <v>37</v>
      </c>
      <c r="G12" s="1">
        <v>5484391.5999999996</v>
      </c>
      <c r="H12" s="1">
        <v>5484391.5999999996</v>
      </c>
      <c r="I12" s="1">
        <v>100</v>
      </c>
    </row>
    <row r="13" spans="1:9" s="7" customFormat="1" ht="39" customHeight="1" x14ac:dyDescent="0.25">
      <c r="A13" s="39"/>
      <c r="B13" s="40"/>
      <c r="C13" s="40"/>
      <c r="D13" s="35"/>
      <c r="E13" s="19" t="s">
        <v>33</v>
      </c>
      <c r="F13" s="13" t="s">
        <v>34</v>
      </c>
      <c r="G13" s="1">
        <v>12550470.08</v>
      </c>
      <c r="H13" s="1">
        <v>12550470.08</v>
      </c>
      <c r="I13" s="1">
        <f t="shared" ref="I13:I21" si="0">H13/G13*100</f>
        <v>100</v>
      </c>
    </row>
    <row r="14" spans="1:9" s="7" customFormat="1" ht="27.75" customHeight="1" x14ac:dyDescent="0.25">
      <c r="A14" s="39"/>
      <c r="B14" s="40"/>
      <c r="C14" s="40"/>
      <c r="D14" s="43"/>
      <c r="E14" s="19" t="s">
        <v>26</v>
      </c>
      <c r="F14" s="8" t="s">
        <v>14</v>
      </c>
      <c r="G14" s="1">
        <v>4202017.1399999997</v>
      </c>
      <c r="H14" s="1">
        <v>4202017.1399999997</v>
      </c>
      <c r="I14" s="1">
        <f t="shared" si="0"/>
        <v>100</v>
      </c>
    </row>
    <row r="15" spans="1:9" s="7" customFormat="1" ht="39.75" customHeight="1" x14ac:dyDescent="0.25">
      <c r="A15" s="39"/>
      <c r="B15" s="40"/>
      <c r="C15" s="40"/>
      <c r="D15" s="21"/>
      <c r="E15" s="20" t="s">
        <v>23</v>
      </c>
      <c r="F15" s="8" t="s">
        <v>24</v>
      </c>
      <c r="G15" s="1">
        <v>2061730.5</v>
      </c>
      <c r="H15" s="1">
        <v>2061730.5</v>
      </c>
      <c r="I15" s="1">
        <f t="shared" si="0"/>
        <v>100</v>
      </c>
    </row>
    <row r="16" spans="1:9" s="7" customFormat="1" ht="54.75" customHeight="1" x14ac:dyDescent="0.25">
      <c r="A16" s="39"/>
      <c r="B16" s="40"/>
      <c r="C16" s="40"/>
      <c r="D16" s="21"/>
      <c r="E16" s="20" t="s">
        <v>25</v>
      </c>
      <c r="F16" s="8" t="s">
        <v>15</v>
      </c>
      <c r="G16" s="1">
        <v>8603154.6199999992</v>
      </c>
      <c r="H16" s="1">
        <v>8603154.6199999992</v>
      </c>
      <c r="I16" s="1">
        <f t="shared" si="0"/>
        <v>100</v>
      </c>
    </row>
    <row r="17" spans="1:9" s="7" customFormat="1" ht="36" customHeight="1" x14ac:dyDescent="0.25">
      <c r="A17" s="39"/>
      <c r="B17" s="40"/>
      <c r="C17" s="40"/>
      <c r="D17" s="15" t="s">
        <v>38</v>
      </c>
      <c r="E17" s="20" t="s">
        <v>26</v>
      </c>
      <c r="F17" s="8" t="s">
        <v>14</v>
      </c>
      <c r="G17" s="1">
        <v>3079270</v>
      </c>
      <c r="H17" s="1">
        <v>3079270</v>
      </c>
      <c r="I17" s="1">
        <f t="shared" si="0"/>
        <v>100</v>
      </c>
    </row>
    <row r="18" spans="1:9" s="7" customFormat="1" ht="35.25" customHeight="1" x14ac:dyDescent="0.25">
      <c r="A18" s="39"/>
      <c r="B18" s="40"/>
      <c r="C18" s="40"/>
      <c r="D18" s="16"/>
      <c r="E18" s="19" t="s">
        <v>35</v>
      </c>
      <c r="F18" s="8" t="s">
        <v>36</v>
      </c>
      <c r="G18" s="1">
        <v>23566608.359999999</v>
      </c>
      <c r="H18" s="1">
        <v>23566608.359999999</v>
      </c>
      <c r="I18" s="1">
        <f t="shared" si="0"/>
        <v>100</v>
      </c>
    </row>
    <row r="19" spans="1:9" s="7" customFormat="1" ht="31.5" customHeight="1" x14ac:dyDescent="0.25">
      <c r="A19" s="39"/>
      <c r="B19" s="40"/>
      <c r="C19" s="40"/>
      <c r="D19" s="15" t="s">
        <v>39</v>
      </c>
      <c r="E19" s="23" t="s">
        <v>40</v>
      </c>
      <c r="F19" s="8" t="s">
        <v>16</v>
      </c>
      <c r="G19" s="1">
        <v>2347331</v>
      </c>
      <c r="H19" s="1">
        <v>2347331</v>
      </c>
      <c r="I19" s="1">
        <f t="shared" si="0"/>
        <v>100</v>
      </c>
    </row>
    <row r="20" spans="1:9" s="7" customFormat="1" ht="35.25" customHeight="1" x14ac:dyDescent="0.25">
      <c r="A20" s="39"/>
      <c r="B20" s="40"/>
      <c r="C20" s="40"/>
      <c r="D20" s="15"/>
      <c r="E20" s="20" t="s">
        <v>41</v>
      </c>
      <c r="F20" s="8" t="s">
        <v>42</v>
      </c>
      <c r="G20" s="1">
        <v>8700551</v>
      </c>
      <c r="H20" s="1">
        <v>8655927.3300000001</v>
      </c>
      <c r="I20" s="1">
        <f t="shared" si="0"/>
        <v>99.487116735480313</v>
      </c>
    </row>
    <row r="21" spans="1:9" s="7" customFormat="1" ht="17.45" customHeight="1" x14ac:dyDescent="0.25">
      <c r="A21" s="36" t="s">
        <v>18</v>
      </c>
      <c r="B21" s="37"/>
      <c r="C21" s="37"/>
      <c r="D21" s="37"/>
      <c r="E21" s="37"/>
      <c r="F21" s="38"/>
      <c r="G21" s="2">
        <f>G9+G10+G11+G12+G13+G14+G15+G16+G17+G18+G19+G20</f>
        <v>71510292.299999997</v>
      </c>
      <c r="H21" s="2">
        <f>H9+H10+H11+H12+H13+H14+H15+H16+H17+H18+H19+H20</f>
        <v>71443264.629999995</v>
      </c>
      <c r="I21" s="3">
        <f t="shared" si="0"/>
        <v>99.906268499478628</v>
      </c>
    </row>
    <row r="23" spans="1:9" ht="18" hidden="1" customHeight="1" x14ac:dyDescent="0.2">
      <c r="A23" s="5" t="s">
        <v>10</v>
      </c>
    </row>
    <row r="24" spans="1:9" ht="16.5" hidden="1" customHeight="1" x14ac:dyDescent="0.2">
      <c r="A24" s="24" t="s">
        <v>11</v>
      </c>
      <c r="B24" s="24"/>
      <c r="C24" s="24"/>
      <c r="D24" s="24"/>
      <c r="E24" s="24"/>
      <c r="F24" s="24"/>
      <c r="H24" s="25" t="s">
        <v>5</v>
      </c>
      <c r="I24" s="25"/>
    </row>
    <row r="25" spans="1:9" ht="9" customHeight="1" x14ac:dyDescent="0.2">
      <c r="H25" s="11"/>
      <c r="I25" s="11"/>
    </row>
    <row r="27" spans="1:9" ht="18" customHeight="1" x14ac:dyDescent="0.2">
      <c r="A27" s="5" t="s">
        <v>10</v>
      </c>
    </row>
    <row r="28" spans="1:9" ht="16.5" customHeight="1" x14ac:dyDescent="0.2">
      <c r="A28" s="24" t="s">
        <v>11</v>
      </c>
      <c r="B28" s="24"/>
      <c r="C28" s="24"/>
      <c r="D28" s="24"/>
      <c r="E28" s="24"/>
      <c r="F28" s="24"/>
      <c r="H28" s="25" t="s">
        <v>19</v>
      </c>
      <c r="I28" s="25"/>
    </row>
  </sheetData>
  <mergeCells count="21">
    <mergeCell ref="A1:I1"/>
    <mergeCell ref="A2:I2"/>
    <mergeCell ref="A3:I3"/>
    <mergeCell ref="A4:I4"/>
    <mergeCell ref="A5:I5"/>
    <mergeCell ref="A28:F28"/>
    <mergeCell ref="H28:I28"/>
    <mergeCell ref="H24:I24"/>
    <mergeCell ref="A24:F24"/>
    <mergeCell ref="F6:F7"/>
    <mergeCell ref="B6:B7"/>
    <mergeCell ref="G6:I6"/>
    <mergeCell ref="D6:D7"/>
    <mergeCell ref="A6:A7"/>
    <mergeCell ref="E6:E7"/>
    <mergeCell ref="C6:C7"/>
    <mergeCell ref="D11:D14"/>
    <mergeCell ref="A21:F21"/>
    <mergeCell ref="A9:A20"/>
    <mergeCell ref="B9:B20"/>
    <mergeCell ref="C9:C20"/>
  </mergeCells>
  <pageMargins left="0.70866141732283472" right="0.31496062992125984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AndreevaEN</cp:lastModifiedBy>
  <cp:lastPrinted>2025-03-18T09:29:59Z</cp:lastPrinted>
  <dcterms:created xsi:type="dcterms:W3CDTF">2012-04-18T05:49:57Z</dcterms:created>
  <dcterms:modified xsi:type="dcterms:W3CDTF">2025-03-18T09:34:08Z</dcterms:modified>
</cp:coreProperties>
</file>