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РХИВ\2023\пост_11\"/>
    </mc:Choice>
  </mc:AlternateContent>
  <bookViews>
    <workbookView xWindow="11865" yWindow="-435" windowWidth="16380" windowHeight="11010"/>
  </bookViews>
  <sheets>
    <sheet name="жильцам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 l="1"/>
  <c r="E22" i="6"/>
  <c r="F19" i="6" l="1"/>
  <c r="E14" i="6"/>
  <c r="E21" i="6"/>
  <c r="F40" i="6" l="1"/>
  <c r="E39" i="6"/>
  <c r="E36" i="6"/>
  <c r="E34" i="6"/>
  <c r="E32" i="6"/>
  <c r="E31" i="6"/>
  <c r="E30" i="6"/>
  <c r="E27" i="6"/>
  <c r="E23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<sst xmlns="http://schemas.openxmlformats.org/spreadsheetml/2006/main" count="85" uniqueCount="44">
  <si>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</si>
  <si>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</si>
  <si>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</si>
  <si>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</si>
  <si>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</si>
  <si>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</si>
  <si>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</si>
  <si>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</si>
  <si>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</si>
  <si>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</si>
  <si>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</si>
  <si>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</si>
  <si>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</si>
  <si>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</si>
  <si>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</si>
  <si>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</si>
  <si>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</si>
  <si>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</si>
  <si>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</si>
  <si>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</si>
  <si>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</si>
  <si>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</si>
  <si>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</si>
  <si>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</si>
  <si>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</si>
  <si>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</si>
  <si>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</si>
  <si>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</si>
  <si>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</si>
  <si>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</si>
  <si>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</si>
  <si>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Услуги по управлению многоквартирным домом</t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</si>
  <si>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</si>
  <si>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</si>
  <si>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</si>
  <si>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</si>
  <si>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</si>
  <si>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по содержанию земельного участка в холодный период года: механизированная очистка от снега проездов, уборка площадки перед входов, посыпка песком</t>
  </si>
  <si>
    <t>Осмотр и уборка мест общего пользования (в т.ч. технические помещения) от мусора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</si>
  <si>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</si>
  <si>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оборудования, очистка от скопления снега и наледи кровли,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</si>
  <si>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и восстановление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</si>
  <si>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п.Аджером, ул. Набережная, д.29</t>
  </si>
  <si>
    <t>по графику,        осмотры 12 раз/год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</si>
</sst>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6" xfId="3" applyNumberFormat="1" applyFont="1" applyFill="1" applyBorder="1" applyAlignment="1">
      <alignment horizontal="left" vertical="center"/>
    </xf>
    <xf numFmtId="166" fontId="20" fillId="0" borderId="1" xfId="2" applyNumberFormat="1" applyFont="1" applyBorder="1" applyAlignment="1">
      <alignment horizontal="left" vertical="center" wrapText="1"/>
    </xf>
    <xf numFmtId="166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6" xfId="2" applyNumberFormat="1" applyFont="1" applyFill="1" applyBorder="1" applyAlignment="1" applyProtection="1">
      <alignment horizontal="center" vertical="center" wrapText="1"/>
    </xf>
    <xf numFmtId="166" fontId="20" fillId="19" borderId="16" xfId="3" applyNumberFormat="1" applyFont="1" applyFill="1" applyBorder="1" applyAlignment="1">
      <alignment horizontal="left" vertical="center"/>
    </xf>
    <xf numFmtId="166" fontId="20" fillId="21" borderId="1" xfId="3" applyNumberFormat="1" applyFont="1" applyFill="1" applyBorder="1" applyAlignment="1">
      <alignment horizontal="left" vertical="center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6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6" fontId="21" fillId="0" borderId="12" xfId="2" applyNumberFormat="1" applyFont="1" applyFill="1" applyBorder="1" applyAlignment="1" applyProtection="1">
      <alignment horizontal="center" vertical="center" wrapText="1"/>
    </xf>
    <xf numFmtId="166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2" fillId="0" borderId="0" xfId="0" applyFont="1" applyAlignment="1">
      <alignment wrapText="1"/>
    </xf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21" xfId="0" applyNumberFormat="1" applyFont="1" applyBorder="1" applyAlignment="1">
      <alignment horizontal="center" vertical="center" wrapText="1"/>
    </xf>
    <xf numFmtId="166" fontId="21" fillId="22" borderId="16" xfId="2" applyNumberFormat="1" applyFont="1" applyFill="1" applyBorder="1" applyAlignment="1" applyProtection="1">
      <alignment horizontal="center" vertical="center" wrapText="1"/>
    </xf>
    <xf numFmtId="166" fontId="21" fillId="22" borderId="16" xfId="3" applyNumberFormat="1" applyFont="1" applyFill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F24" sqref="F24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9.28515625" style="6" customWidth="1"/>
    <col min="4" max="4" width="22.28515625" style="13" customWidth="1"/>
    <col min="5" max="5" width="13" style="40" customWidth="1"/>
    <col min="6" max="6" width="12.42578125" style="3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9" customHeight="1" x14ac:dyDescent="0.25">
      <c r="A1" s="23"/>
      <c r="B1" s="57"/>
      <c r="C1" s="57"/>
      <c r="D1" s="72"/>
      <c r="E1" s="72"/>
      <c r="F1" s="72"/>
    </row>
    <row r="2" spans="1:10" s="13" customFormat="1" ht="15.75" hidden="1" customHeight="1" x14ac:dyDescent="0.25">
      <c r="A2" s="23"/>
      <c r="B2" s="71"/>
      <c r="C2" s="71"/>
      <c r="D2" s="71"/>
      <c r="E2" s="71"/>
      <c r="F2" s="71"/>
      <c r="G2" s="55"/>
      <c r="H2" s="55"/>
    </row>
    <row r="3" spans="1:10" s="13" customFormat="1" ht="15.75" hidden="1" customHeight="1" x14ac:dyDescent="0.25">
      <c r="A3" s="23"/>
      <c r="B3" s="56"/>
      <c r="C3" s="56"/>
      <c r="D3" s="71"/>
      <c r="E3" s="71"/>
      <c r="F3" s="71"/>
      <c r="G3" s="55"/>
      <c r="H3" s="55"/>
    </row>
    <row r="4" spans="1:10" s="13" customFormat="1" ht="15.75" hidden="1" customHeight="1" x14ac:dyDescent="0.25">
      <c r="A4" s="23"/>
      <c r="B4" s="56"/>
      <c r="C4" s="56"/>
      <c r="D4" s="71"/>
      <c r="E4" s="71"/>
      <c r="F4" s="71"/>
      <c r="G4" s="55"/>
      <c r="H4" s="55"/>
    </row>
    <row r="5" spans="1:10" s="13" customFormat="1" ht="15.75" hidden="1" customHeight="1" x14ac:dyDescent="0.25">
      <c r="A5" s="23"/>
      <c r="B5" s="56"/>
      <c r="C5" s="56"/>
      <c r="D5" s="72"/>
      <c r="E5" s="72"/>
      <c r="F5" s="72"/>
      <c r="G5" s="54"/>
      <c r="H5" s="54"/>
      <c r="I5" s="54"/>
      <c r="J5" s="54"/>
    </row>
    <row r="6" spans="1:10" s="13" customFormat="1" ht="15.75" customHeight="1" x14ac:dyDescent="0.25">
      <c r="A6" s="23"/>
      <c r="B6" s="55"/>
      <c r="C6" s="55"/>
      <c r="D6" s="53"/>
      <c r="E6" s="53"/>
      <c r="F6" s="53"/>
      <c r="G6" s="54"/>
      <c r="H6" s="54"/>
      <c r="I6" s="54"/>
      <c r="J6" s="54"/>
    </row>
    <row r="7" spans="1:10" ht="58.5" customHeight="1" x14ac:dyDescent="0.3">
      <c r="A7" s="76" t="s">
        <v>42</v>
      </c>
      <c r="B7" s="76"/>
      <c r="C7" s="76"/>
      <c r="D7" s="76"/>
      <c r="E7" s="76"/>
      <c r="F7" s="76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8" t="s">
        <v>4</v>
      </c>
      <c r="F8" s="32" t="s">
        <v>5</v>
      </c>
    </row>
    <row r="9" spans="1:10" s="13" customFormat="1" ht="32.25" customHeight="1" x14ac:dyDescent="0.25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 x14ac:dyDescent="0.25">
      <c r="A10" s="15" t="s">
        <v>18</v>
      </c>
      <c r="B10" s="7" t="s">
        <v>14</v>
      </c>
      <c r="C10" s="14">
        <v>526.4</v>
      </c>
      <c r="D10" s="15" t="s">
        <v>7</v>
      </c>
      <c r="E10" s="38">
        <f>C10*F10</f>
        <v>236.88</v>
      </c>
      <c r="F10" s="52">
        <v>0.45</v>
      </c>
    </row>
    <row r="11" spans="1:10" s="13" customFormat="1" ht="73.5" customHeight="1" x14ac:dyDescent="0.25">
      <c r="A11" s="15" t="s">
        <v>39</v>
      </c>
      <c r="B11" s="7" t="s">
        <v>14</v>
      </c>
      <c r="C11" s="10"/>
      <c r="D11" s="16" t="s">
        <v>7</v>
      </c>
      <c r="E11" s="38">
        <f>C10*F11</f>
        <v>63.167999999999992</v>
      </c>
      <c r="F11" s="28">
        <v>0.12</v>
      </c>
    </row>
    <row r="12" spans="1:10" s="13" customFormat="1" ht="79.5" customHeight="1" x14ac:dyDescent="0.25">
      <c r="A12" s="15" t="s">
        <v>19</v>
      </c>
      <c r="B12" s="7" t="s">
        <v>14</v>
      </c>
      <c r="C12" s="10"/>
      <c r="D12" s="16" t="s">
        <v>7</v>
      </c>
      <c r="E12" s="38">
        <f>C10*F12</f>
        <v>126.33599999999998</v>
      </c>
      <c r="F12" s="27">
        <v>0.24</v>
      </c>
    </row>
    <row r="13" spans="1:10" s="13" customFormat="1" ht="77.25" customHeight="1" x14ac:dyDescent="0.25">
      <c r="A13" s="15" t="s">
        <v>40</v>
      </c>
      <c r="B13" s="7" t="s">
        <v>14</v>
      </c>
      <c r="C13" s="10"/>
      <c r="D13" s="16" t="s">
        <v>7</v>
      </c>
      <c r="E13" s="38">
        <f>C10*F13</f>
        <v>268.464</v>
      </c>
      <c r="F13" s="27">
        <v>0.51</v>
      </c>
    </row>
    <row r="14" spans="1:10" s="13" customFormat="1" ht="46.5" customHeight="1" x14ac:dyDescent="0.25">
      <c r="A14" s="15" t="s">
        <v>20</v>
      </c>
      <c r="B14" s="7" t="s">
        <v>14</v>
      </c>
      <c r="C14" s="10"/>
      <c r="D14" s="16" t="s">
        <v>7</v>
      </c>
      <c r="E14" s="38">
        <f>C10*F14</f>
        <v>21.056000000000001</v>
      </c>
      <c r="F14" s="27">
        <v>0.04</v>
      </c>
    </row>
    <row r="15" spans="1:10" s="13" customFormat="1" ht="81" customHeight="1" x14ac:dyDescent="0.25">
      <c r="A15" s="15" t="s">
        <v>41</v>
      </c>
      <c r="B15" s="7" t="s">
        <v>14</v>
      </c>
      <c r="C15" s="10"/>
      <c r="D15" s="16" t="s">
        <v>7</v>
      </c>
      <c r="E15" s="38">
        <f>C10*F15</f>
        <v>147.392</v>
      </c>
      <c r="F15" s="27">
        <v>0.28000000000000003</v>
      </c>
    </row>
    <row r="16" spans="1:10" s="13" customFormat="1" ht="45" customHeight="1" x14ac:dyDescent="0.25">
      <c r="A16" s="15" t="s">
        <v>15</v>
      </c>
      <c r="B16" s="7" t="s">
        <v>14</v>
      </c>
      <c r="C16" s="10"/>
      <c r="D16" s="16" t="s">
        <v>7</v>
      </c>
      <c r="E16" s="38">
        <f>C10*F16</f>
        <v>131.6</v>
      </c>
      <c r="F16" s="27">
        <v>0.25</v>
      </c>
    </row>
    <row r="17" spans="1:6" s="13" customFormat="1" ht="43.5" customHeight="1" x14ac:dyDescent="0.25">
      <c r="A17" s="15" t="s">
        <v>16</v>
      </c>
      <c r="B17" s="7" t="s">
        <v>14</v>
      </c>
      <c r="C17" s="10"/>
      <c r="D17" s="16" t="s">
        <v>7</v>
      </c>
      <c r="E17" s="38">
        <f>C10*F17</f>
        <v>68.432000000000002</v>
      </c>
      <c r="F17" s="27">
        <v>0.13</v>
      </c>
    </row>
    <row r="18" spans="1:6" s="13" customFormat="1" ht="75.75" customHeight="1" x14ac:dyDescent="0.25">
      <c r="A18" s="15" t="s">
        <v>17</v>
      </c>
      <c r="B18" s="7" t="s">
        <v>14</v>
      </c>
      <c r="C18" s="10"/>
      <c r="D18" s="16" t="s">
        <v>7</v>
      </c>
      <c r="E18" s="38">
        <f>C10*F18</f>
        <v>94.751999999999995</v>
      </c>
      <c r="F18" s="27">
        <v>0.18</v>
      </c>
    </row>
    <row r="19" spans="1:6" s="13" customFormat="1" ht="17.25" customHeight="1" x14ac:dyDescent="0.25">
      <c r="A19" s="78" t="s">
        <v>11</v>
      </c>
      <c r="B19" s="79"/>
      <c r="C19" s="79"/>
      <c r="D19" s="80"/>
      <c r="E19" s="44">
        <f>SUM(E10:E18)</f>
        <v>1158.08</v>
      </c>
      <c r="F19" s="45">
        <f>F10+F11+F12+F13+F14+F15+F16+F17+F18</f>
        <v>2.2000000000000002</v>
      </c>
    </row>
    <row r="20" spans="1:6" s="13" customFormat="1" ht="66" customHeight="1" x14ac:dyDescent="0.25">
      <c r="A20" s="84" t="s">
        <v>21</v>
      </c>
      <c r="B20" s="85"/>
      <c r="C20" s="85"/>
      <c r="D20" s="85"/>
      <c r="E20" s="85"/>
      <c r="F20" s="86"/>
    </row>
    <row r="21" spans="1:6" s="13" customFormat="1" ht="65.25" customHeight="1" x14ac:dyDescent="0.25">
      <c r="A21" s="12" t="s">
        <v>23</v>
      </c>
      <c r="B21" s="7" t="s">
        <v>9</v>
      </c>
      <c r="C21" s="68">
        <v>526.4</v>
      </c>
      <c r="D21" s="1" t="s">
        <v>7</v>
      </c>
      <c r="E21" s="50">
        <f>C21*F21</f>
        <v>789.59999999999991</v>
      </c>
      <c r="F21" s="29">
        <v>1.5</v>
      </c>
    </row>
    <row r="22" spans="1:6" s="13" customFormat="1" ht="44.25" customHeight="1" x14ac:dyDescent="0.25">
      <c r="A22" s="34" t="s">
        <v>24</v>
      </c>
      <c r="B22" s="35" t="s">
        <v>9</v>
      </c>
      <c r="C22" s="66"/>
      <c r="D22" s="36" t="s">
        <v>7</v>
      </c>
      <c r="E22" s="51">
        <f>C21*F22</f>
        <v>1826.6079999999999</v>
      </c>
      <c r="F22" s="31">
        <v>3.47</v>
      </c>
    </row>
    <row r="23" spans="1:6" s="64" customFormat="1" ht="120" customHeight="1" x14ac:dyDescent="0.25">
      <c r="A23" s="63" t="s">
        <v>35</v>
      </c>
      <c r="B23" s="7" t="s">
        <v>9</v>
      </c>
      <c r="C23" s="66"/>
      <c r="D23" s="1" t="s">
        <v>7</v>
      </c>
      <c r="E23" s="50">
        <f>C21*F23</f>
        <v>0</v>
      </c>
      <c r="F23" s="29">
        <v>0</v>
      </c>
    </row>
    <row r="24" spans="1:6" s="64" customFormat="1" ht="123" customHeight="1" x14ac:dyDescent="0.25">
      <c r="A24" s="63" t="s">
        <v>25</v>
      </c>
      <c r="B24" s="7" t="s">
        <v>9</v>
      </c>
      <c r="C24" s="66"/>
      <c r="D24" s="1" t="s">
        <v>7</v>
      </c>
      <c r="E24" s="50"/>
      <c r="F24" s="29">
        <v>0</v>
      </c>
    </row>
    <row r="25" spans="1:6" s="64" customFormat="1" ht="65.25" customHeight="1" x14ac:dyDescent="0.25">
      <c r="A25" s="63" t="s">
        <v>22</v>
      </c>
      <c r="B25" s="7" t="s">
        <v>9</v>
      </c>
      <c r="C25" s="18"/>
      <c r="D25" s="1" t="s">
        <v>10</v>
      </c>
      <c r="E25" s="50"/>
      <c r="F25" s="29">
        <v>0</v>
      </c>
    </row>
    <row r="26" spans="1:6" s="64" customFormat="1" ht="126" customHeight="1" x14ac:dyDescent="0.25">
      <c r="A26" s="63" t="s">
        <v>26</v>
      </c>
      <c r="B26" s="7" t="s">
        <v>9</v>
      </c>
      <c r="C26" s="18"/>
      <c r="D26" s="1" t="s">
        <v>7</v>
      </c>
      <c r="E26" s="50"/>
      <c r="F26" s="29">
        <v>0</v>
      </c>
    </row>
    <row r="27" spans="1:6" s="13" customFormat="1" ht="51.75" customHeight="1" x14ac:dyDescent="0.25">
      <c r="A27" s="65" t="s">
        <v>36</v>
      </c>
      <c r="B27" s="58" t="s">
        <v>9</v>
      </c>
      <c r="C27" s="59"/>
      <c r="D27" s="60" t="s">
        <v>7</v>
      </c>
      <c r="E27" s="61">
        <f>C21*F27</f>
        <v>1842.3999999999999</v>
      </c>
      <c r="F27" s="62">
        <v>3.5</v>
      </c>
    </row>
    <row r="28" spans="1:6" s="13" customFormat="1" ht="16.5" customHeight="1" x14ac:dyDescent="0.25">
      <c r="A28" s="81" t="s">
        <v>11</v>
      </c>
      <c r="B28" s="82"/>
      <c r="C28" s="82"/>
      <c r="D28" s="83"/>
      <c r="E28" s="41">
        <f>SUM(E21:E27)</f>
        <v>4458.6079999999993</v>
      </c>
      <c r="F28" s="42">
        <f>SUM(F21:F27)</f>
        <v>8.4700000000000006</v>
      </c>
    </row>
    <row r="29" spans="1:6" s="13" customFormat="1" ht="16.5" customHeight="1" x14ac:dyDescent="0.25">
      <c r="A29" s="84" t="s">
        <v>27</v>
      </c>
      <c r="B29" s="85"/>
      <c r="C29" s="85"/>
      <c r="D29" s="85"/>
      <c r="E29" s="85"/>
      <c r="F29" s="86"/>
    </row>
    <row r="30" spans="1:6" s="13" customFormat="1" ht="45.75" customHeight="1" x14ac:dyDescent="0.25">
      <c r="A30" s="12" t="s">
        <v>37</v>
      </c>
      <c r="B30" s="7" t="s">
        <v>9</v>
      </c>
      <c r="C30" s="24">
        <v>526.4</v>
      </c>
      <c r="D30" s="22" t="s">
        <v>7</v>
      </c>
      <c r="E30" s="37">
        <f>C30*F30</f>
        <v>2842.56</v>
      </c>
      <c r="F30" s="29">
        <v>5.4</v>
      </c>
    </row>
    <row r="31" spans="1:6" s="13" customFormat="1" ht="60.75" customHeight="1" x14ac:dyDescent="0.25">
      <c r="A31" s="17" t="s">
        <v>28</v>
      </c>
      <c r="B31" s="7" t="s">
        <v>9</v>
      </c>
      <c r="C31" s="21"/>
      <c r="D31" s="22" t="s">
        <v>7</v>
      </c>
      <c r="E31" s="37">
        <f>C30*F31</f>
        <v>78.959999999999994</v>
      </c>
      <c r="F31" s="29">
        <v>0.15</v>
      </c>
    </row>
    <row r="32" spans="1:6" s="13" customFormat="1" ht="40.5" customHeight="1" x14ac:dyDescent="0.25">
      <c r="A32" s="25" t="s">
        <v>38</v>
      </c>
      <c r="B32" s="7" t="s">
        <v>9</v>
      </c>
      <c r="C32" s="21"/>
      <c r="D32" s="22" t="s">
        <v>7</v>
      </c>
      <c r="E32" s="37">
        <f>C30*F32</f>
        <v>68.432000000000002</v>
      </c>
      <c r="F32" s="29">
        <v>0.13</v>
      </c>
    </row>
    <row r="33" spans="1:6" s="23" customFormat="1" ht="50.25" customHeight="1" x14ac:dyDescent="0.25">
      <c r="A33" s="67" t="s">
        <v>29</v>
      </c>
      <c r="B33" s="7"/>
      <c r="C33" s="24"/>
      <c r="D33" s="22" t="s">
        <v>43</v>
      </c>
      <c r="E33" s="37">
        <f>C30*F33</f>
        <v>6880.0479999999998</v>
      </c>
      <c r="F33" s="29">
        <v>13.07</v>
      </c>
    </row>
    <row r="34" spans="1:6" s="13" customFormat="1" ht="66" customHeight="1" x14ac:dyDescent="0.25">
      <c r="A34" s="25" t="s">
        <v>30</v>
      </c>
      <c r="B34" s="7"/>
      <c r="C34" s="21"/>
      <c r="D34" s="1" t="s">
        <v>6</v>
      </c>
      <c r="E34" s="37">
        <f>C30*F34</f>
        <v>2037.1679999999999</v>
      </c>
      <c r="F34" s="30">
        <v>3.87</v>
      </c>
    </row>
    <row r="35" spans="1:6" s="13" customFormat="1" ht="16.5" customHeight="1" x14ac:dyDescent="0.25">
      <c r="A35" s="87" t="s">
        <v>11</v>
      </c>
      <c r="B35" s="88"/>
      <c r="C35" s="88"/>
      <c r="D35" s="89"/>
      <c r="E35" s="46">
        <f>SUM(E30:E34)</f>
        <v>11907.168</v>
      </c>
      <c r="F35" s="47">
        <f>SUM(F30:F34)</f>
        <v>22.62</v>
      </c>
    </row>
    <row r="36" spans="1:6" s="13" customFormat="1" ht="30" customHeight="1" x14ac:dyDescent="0.25">
      <c r="A36" s="19" t="s">
        <v>31</v>
      </c>
      <c r="B36" s="26"/>
      <c r="C36" s="26"/>
      <c r="D36" s="1" t="s">
        <v>8</v>
      </c>
      <c r="E36" s="69">
        <f>C30*F36</f>
        <v>2342.48</v>
      </c>
      <c r="F36" s="70">
        <v>4.45</v>
      </c>
    </row>
    <row r="37" spans="1:6" s="13" customFormat="1" ht="16.5" customHeight="1" x14ac:dyDescent="0.25">
      <c r="A37" s="84" t="s">
        <v>32</v>
      </c>
      <c r="B37" s="85"/>
      <c r="C37" s="85"/>
      <c r="D37" s="85"/>
      <c r="E37" s="85"/>
      <c r="F37" s="86"/>
    </row>
    <row r="38" spans="1:6" s="13" customFormat="1" ht="17.25" customHeight="1" x14ac:dyDescent="0.25">
      <c r="A38" s="90" t="s">
        <v>33</v>
      </c>
      <c r="B38" s="91"/>
      <c r="C38" s="91"/>
      <c r="D38" s="91"/>
      <c r="E38" s="91"/>
      <c r="F38" s="92"/>
    </row>
    <row r="39" spans="1:6" s="13" customFormat="1" ht="40.5" customHeight="1" x14ac:dyDescent="0.25">
      <c r="A39" s="11" t="s">
        <v>34</v>
      </c>
      <c r="B39" s="7" t="s">
        <v>9</v>
      </c>
      <c r="C39" s="8"/>
      <c r="D39" s="20" t="s">
        <v>7</v>
      </c>
      <c r="E39" s="50">
        <f>C30*F39</f>
        <v>157.91999999999999</v>
      </c>
      <c r="F39" s="29">
        <v>0.3</v>
      </c>
    </row>
    <row r="40" spans="1:6" s="13" customFormat="1" ht="16.5" customHeight="1" x14ac:dyDescent="0.25">
      <c r="A40" s="95" t="s">
        <v>11</v>
      </c>
      <c r="B40" s="96"/>
      <c r="C40" s="96"/>
      <c r="D40" s="96"/>
      <c r="E40" s="43">
        <f>E36+E39</f>
        <v>2500.4</v>
      </c>
      <c r="F40" s="42">
        <f>F36+F39</f>
        <v>4.75</v>
      </c>
    </row>
    <row r="41" spans="1:6" s="13" customFormat="1" ht="15.75" customHeight="1" x14ac:dyDescent="0.25">
      <c r="A41" s="93" t="s">
        <v>12</v>
      </c>
      <c r="B41" s="94"/>
      <c r="C41" s="94"/>
      <c r="D41" s="94"/>
      <c r="E41" s="49">
        <f>E19+E28+E35+E40</f>
        <v>20024.256000000001</v>
      </c>
      <c r="F41" s="48">
        <f>F19+F28+F35+F40</f>
        <v>38.040000000000006</v>
      </c>
    </row>
    <row r="42" spans="1:6" s="13" customFormat="1" ht="16.5" customHeight="1" x14ac:dyDescent="0.25">
      <c r="E42" s="33"/>
    </row>
    <row r="43" spans="1:6" s="13" customFormat="1" ht="45" customHeight="1" x14ac:dyDescent="0.25">
      <c r="E43" s="39"/>
      <c r="F43" s="33"/>
    </row>
    <row r="44" spans="1:6" s="13" customFormat="1" ht="16.5" customHeight="1" x14ac:dyDescent="0.25">
      <c r="E44" s="39"/>
      <c r="F44" s="33"/>
    </row>
    <row r="45" spans="1:6" s="13" customFormat="1" ht="16.5" customHeight="1" x14ac:dyDescent="0.25">
      <c r="E45" s="39"/>
      <c r="F45" s="33"/>
    </row>
    <row r="46" spans="1:6" s="13" customFormat="1" ht="30.75" customHeight="1" x14ac:dyDescent="0.25">
      <c r="E46" s="39"/>
      <c r="F46" s="33"/>
    </row>
    <row r="47" spans="1:6" s="13" customFormat="1" ht="16.5" customHeight="1" x14ac:dyDescent="0.25">
      <c r="E47" s="39"/>
      <c r="F47" s="33"/>
    </row>
    <row r="48" spans="1:6" s="13" customFormat="1" ht="16.5" customHeight="1" x14ac:dyDescent="0.25">
      <c r="E48" s="39"/>
      <c r="F48" s="33"/>
    </row>
    <row r="49" spans="5:6" s="13" customFormat="1" ht="15" customHeight="1" x14ac:dyDescent="0.25">
      <c r="E49" s="39"/>
      <c r="F49" s="33"/>
    </row>
    <row r="50" spans="5:6" s="13" customFormat="1" ht="15" customHeight="1" x14ac:dyDescent="0.25">
      <c r="E50" s="39"/>
      <c r="F50" s="33"/>
    </row>
    <row r="51" spans="5:6" s="13" customFormat="1" ht="29.25" customHeight="1" x14ac:dyDescent="0.25">
      <c r="E51" s="39"/>
      <c r="F51" s="33"/>
    </row>
    <row r="52" spans="5:6" s="13" customFormat="1" ht="31.5" customHeight="1" x14ac:dyDescent="0.25">
      <c r="E52" s="39"/>
      <c r="F52" s="33"/>
    </row>
    <row r="53" spans="5:6" s="13" customFormat="1" ht="16.5" customHeight="1" x14ac:dyDescent="0.25">
      <c r="E53" s="39"/>
      <c r="F53" s="33"/>
    </row>
    <row r="54" spans="5:6" s="13" customFormat="1" ht="15.75" customHeight="1" x14ac:dyDescent="0.25">
      <c r="E54" s="39"/>
      <c r="F54" s="33"/>
    </row>
    <row r="55" spans="5:6" s="13" customFormat="1" ht="31.5" customHeight="1" x14ac:dyDescent="0.25">
      <c r="E55" s="39"/>
      <c r="F55" s="33"/>
    </row>
    <row r="56" spans="5:6" s="13" customFormat="1" ht="15.75" customHeight="1" x14ac:dyDescent="0.25">
      <c r="E56" s="39"/>
      <c r="F56" s="33"/>
    </row>
    <row r="57" spans="5:6" s="13" customFormat="1" ht="31.5" customHeight="1" x14ac:dyDescent="0.25">
      <c r="E57" s="39"/>
      <c r="F57" s="33"/>
    </row>
    <row r="58" spans="5:6" s="13" customFormat="1" ht="18" customHeight="1" x14ac:dyDescent="0.25">
      <c r="E58" s="39"/>
      <c r="F58" s="33"/>
    </row>
    <row r="59" spans="5:6" s="13" customFormat="1" ht="15.75" customHeight="1" x14ac:dyDescent="0.25">
      <c r="E59" s="39"/>
      <c r="F59" s="33"/>
    </row>
    <row r="60" spans="5:6" s="13" customFormat="1" ht="14.25" customHeight="1" x14ac:dyDescent="0.25">
      <c r="E60" s="39"/>
      <c r="F60" s="33"/>
    </row>
    <row r="61" spans="5:6" s="13" customFormat="1" ht="14.25" customHeight="1" x14ac:dyDescent="0.25">
      <c r="E61" s="39"/>
      <c r="F61" s="33"/>
    </row>
    <row r="62" spans="5:6" s="13" customFormat="1" ht="14.25" customHeight="1" x14ac:dyDescent="0.25">
      <c r="E62" s="39"/>
      <c r="F62" s="33"/>
    </row>
    <row r="63" spans="5:6" s="13" customFormat="1" ht="14.25" customHeight="1" x14ac:dyDescent="0.25">
      <c r="E63" s="39"/>
      <c r="F63" s="33"/>
    </row>
    <row r="64" spans="5:6" s="13" customFormat="1" ht="16.5" customHeight="1" x14ac:dyDescent="0.25">
      <c r="E64" s="39"/>
      <c r="F64" s="33"/>
    </row>
    <row r="65" spans="5:6" s="13" customFormat="1" ht="30" customHeight="1" x14ac:dyDescent="0.25">
      <c r="E65" s="39"/>
      <c r="F65" s="33"/>
    </row>
    <row r="66" spans="5:6" s="13" customFormat="1" ht="15.75" customHeight="1" x14ac:dyDescent="0.25">
      <c r="E66" s="39"/>
      <c r="F66" s="33"/>
    </row>
    <row r="67" spans="5:6" s="13" customFormat="1" ht="15.75" customHeight="1" x14ac:dyDescent="0.25">
      <c r="E67" s="39"/>
      <c r="F67" s="33"/>
    </row>
    <row r="68" spans="5:6" s="13" customFormat="1" ht="15" customHeight="1" x14ac:dyDescent="0.25">
      <c r="E68" s="39"/>
      <c r="F68" s="33"/>
    </row>
    <row r="69" spans="5:6" s="13" customFormat="1" ht="29.25" customHeight="1" x14ac:dyDescent="0.25">
      <c r="E69" s="39"/>
      <c r="F69" s="33"/>
    </row>
    <row r="70" spans="5:6" s="13" customFormat="1" ht="30.75" customHeight="1" x14ac:dyDescent="0.25">
      <c r="E70" s="39"/>
      <c r="F70" s="33"/>
    </row>
    <row r="71" spans="5:6" s="13" customFormat="1" ht="16.5" customHeight="1" x14ac:dyDescent="0.25">
      <c r="E71" s="39"/>
      <c r="F71" s="33"/>
    </row>
    <row r="72" spans="5:6" s="13" customFormat="1" ht="15.75" customHeight="1" x14ac:dyDescent="0.25">
      <c r="E72" s="39"/>
      <c r="F72" s="33"/>
    </row>
    <row r="73" spans="5:6" s="13" customFormat="1" ht="15.75" customHeight="1" x14ac:dyDescent="0.25">
      <c r="E73" s="39"/>
      <c r="F73" s="33"/>
    </row>
    <row r="74" spans="5:6" s="13" customFormat="1" ht="31.5" customHeight="1" x14ac:dyDescent="0.25">
      <c r="E74" s="39"/>
      <c r="F74" s="33"/>
    </row>
    <row r="75" spans="5:6" s="13" customFormat="1" ht="15" customHeight="1" x14ac:dyDescent="0.25">
      <c r="E75" s="39"/>
      <c r="F75" s="33"/>
    </row>
    <row r="76" spans="5:6" s="13" customFormat="1" ht="15" customHeight="1" x14ac:dyDescent="0.25">
      <c r="E76" s="39"/>
      <c r="F76" s="33"/>
    </row>
    <row r="77" spans="5:6" s="13" customFormat="1" ht="15.75" customHeight="1" x14ac:dyDescent="0.25">
      <c r="E77" s="39"/>
      <c r="F77" s="33"/>
    </row>
    <row r="78" spans="5:6" s="13" customFormat="1" ht="30" customHeight="1" x14ac:dyDescent="0.25">
      <c r="E78" s="39"/>
      <c r="F78" s="33"/>
    </row>
    <row r="79" spans="5:6" s="13" customFormat="1" ht="30" customHeight="1" x14ac:dyDescent="0.25">
      <c r="E79" s="39"/>
      <c r="F79" s="33"/>
    </row>
    <row r="80" spans="5:6" s="13" customFormat="1" ht="15.75" customHeight="1" x14ac:dyDescent="0.25">
      <c r="E80" s="39"/>
      <c r="F80" s="33"/>
    </row>
    <row r="81" spans="1:6" s="13" customFormat="1" ht="15" customHeight="1" x14ac:dyDescent="0.25">
      <c r="E81" s="39"/>
      <c r="F81" s="33"/>
    </row>
    <row r="82" spans="1:6" s="13" customFormat="1" ht="45.75" customHeight="1" x14ac:dyDescent="0.25">
      <c r="E82" s="39"/>
      <c r="F82" s="33"/>
    </row>
    <row r="83" spans="1:6" s="13" customFormat="1" ht="30.75" customHeight="1" x14ac:dyDescent="0.25">
      <c r="E83" s="39"/>
      <c r="F83" s="33"/>
    </row>
    <row r="84" spans="1:6" s="13" customFormat="1" ht="30" customHeight="1" x14ac:dyDescent="0.25">
      <c r="E84" s="39"/>
      <c r="F84" s="33"/>
    </row>
    <row r="85" spans="1:6" s="13" customFormat="1" ht="45" customHeight="1" x14ac:dyDescent="0.25">
      <c r="E85" s="39"/>
      <c r="F85" s="33"/>
    </row>
    <row r="86" spans="1:6" s="13" customFormat="1" ht="15.75" customHeight="1" x14ac:dyDescent="0.25">
      <c r="E86" s="39"/>
      <c r="F86" s="33"/>
    </row>
    <row r="87" spans="1:6" s="13" customFormat="1" ht="15" customHeight="1" x14ac:dyDescent="0.25">
      <c r="E87" s="39"/>
      <c r="F87" s="33"/>
    </row>
    <row r="88" spans="1:6" s="13" customFormat="1" ht="15" customHeight="1" x14ac:dyDescent="0.25">
      <c r="E88" s="39"/>
      <c r="F88" s="33"/>
    </row>
    <row r="89" spans="1:6" s="13" customFormat="1" ht="15" customHeight="1" x14ac:dyDescent="0.25">
      <c r="E89" s="39"/>
      <c r="F89" s="33"/>
    </row>
    <row r="90" spans="1:6" s="13" customFormat="1" ht="15" customHeight="1" x14ac:dyDescent="0.25">
      <c r="E90" s="39"/>
      <c r="F90" s="33"/>
    </row>
    <row r="91" spans="1:6" s="13" customFormat="1" ht="15" customHeight="1" x14ac:dyDescent="0.25">
      <c r="E91" s="39"/>
      <c r="F91" s="33"/>
    </row>
    <row r="92" spans="1:6" s="13" customFormat="1" ht="15" customHeight="1" x14ac:dyDescent="0.25">
      <c r="A92" s="2"/>
      <c r="E92" s="39"/>
      <c r="F92" s="33"/>
    </row>
    <row r="93" spans="1:6" s="13" customFormat="1" ht="15" customHeight="1" x14ac:dyDescent="0.25">
      <c r="E93" s="39"/>
      <c r="F93" s="33"/>
    </row>
    <row r="94" spans="1:6" s="13" customFormat="1" ht="46.5" customHeight="1" x14ac:dyDescent="0.25">
      <c r="E94" s="39"/>
      <c r="F94" s="33"/>
    </row>
    <row r="95" spans="1:6" s="13" customFormat="1" ht="15" customHeight="1" x14ac:dyDescent="0.25">
      <c r="E95" s="39"/>
      <c r="F95" s="33"/>
    </row>
    <row r="96" spans="1:6" s="13" customFormat="1" ht="15" customHeight="1" x14ac:dyDescent="0.25">
      <c r="E96" s="39"/>
      <c r="F96" s="33"/>
    </row>
    <row r="97" spans="1:6" s="13" customFormat="1" ht="15" customHeight="1" x14ac:dyDescent="0.25">
      <c r="E97" s="39"/>
      <c r="F97" s="33"/>
    </row>
    <row r="98" spans="1:6" s="13" customFormat="1" ht="15" customHeight="1" x14ac:dyDescent="0.25">
      <c r="E98" s="39"/>
      <c r="F98" s="33"/>
    </row>
    <row r="99" spans="1:6" s="13" customFormat="1" ht="15" customHeight="1" x14ac:dyDescent="0.25">
      <c r="E99" s="39"/>
      <c r="F99" s="33"/>
    </row>
    <row r="100" spans="1:6" s="13" customFormat="1" ht="15" customHeight="1" x14ac:dyDescent="0.25">
      <c r="A100" s="4"/>
      <c r="E100" s="39"/>
      <c r="F100" s="33"/>
    </row>
    <row r="101" spans="1:6" s="13" customFormat="1" ht="47.25" customHeight="1" x14ac:dyDescent="0.25">
      <c r="E101" s="39"/>
      <c r="F101" s="33"/>
    </row>
    <row r="102" spans="1:6" s="13" customFormat="1" ht="15" customHeight="1" x14ac:dyDescent="0.25">
      <c r="E102" s="39"/>
      <c r="F102" s="33"/>
    </row>
    <row r="103" spans="1:6" s="13" customFormat="1" ht="15" customHeight="1" x14ac:dyDescent="0.25">
      <c r="E103" s="39"/>
      <c r="F103" s="33"/>
    </row>
    <row r="104" spans="1:6" s="13" customFormat="1" ht="15" customHeight="1" x14ac:dyDescent="0.25">
      <c r="E104" s="39"/>
      <c r="F104" s="33"/>
    </row>
    <row r="105" spans="1:6" s="13" customFormat="1" ht="15" customHeight="1" x14ac:dyDescent="0.25">
      <c r="E105" s="39"/>
      <c r="F105" s="33"/>
    </row>
    <row r="106" spans="1:6" s="13" customFormat="1" ht="15" customHeight="1" x14ac:dyDescent="0.25">
      <c r="E106" s="39"/>
      <c r="F106" s="33"/>
    </row>
    <row r="107" spans="1:6" s="13" customFormat="1" ht="15" customHeight="1" x14ac:dyDescent="0.25">
      <c r="A107" s="4"/>
      <c r="E107" s="39"/>
      <c r="F107" s="33"/>
    </row>
    <row r="108" spans="1:6" s="13" customFormat="1" ht="15" customHeight="1" x14ac:dyDescent="0.25">
      <c r="E108" s="39"/>
      <c r="F108" s="33"/>
    </row>
    <row r="109" spans="1:6" s="13" customFormat="1" ht="15" customHeight="1" x14ac:dyDescent="0.25">
      <c r="E109" s="39"/>
      <c r="F109" s="33"/>
    </row>
    <row r="110" spans="1:6" s="13" customFormat="1" ht="15" customHeight="1" x14ac:dyDescent="0.25">
      <c r="E110" s="39"/>
      <c r="F110" s="33"/>
    </row>
    <row r="111" spans="1:6" s="13" customFormat="1" ht="15" customHeight="1" x14ac:dyDescent="0.25">
      <c r="E111" s="39"/>
      <c r="F111" s="33"/>
    </row>
    <row r="112" spans="1:6" s="13" customFormat="1" ht="15" customHeight="1" x14ac:dyDescent="0.25">
      <c r="E112" s="39"/>
      <c r="F112" s="33"/>
    </row>
    <row r="113" spans="1:6" s="13" customFormat="1" ht="15" customHeight="1" x14ac:dyDescent="0.25">
      <c r="E113" s="39"/>
      <c r="F113" s="33"/>
    </row>
    <row r="114" spans="1:6" s="13" customFormat="1" ht="15" customHeight="1" x14ac:dyDescent="0.25">
      <c r="E114" s="39"/>
      <c r="F114" s="33"/>
    </row>
    <row r="115" spans="1:6" s="13" customFormat="1" ht="15" customHeight="1" x14ac:dyDescent="0.25">
      <c r="E115" s="39"/>
      <c r="F115" s="33"/>
    </row>
    <row r="116" spans="1:6" s="13" customFormat="1" ht="15" customHeight="1" x14ac:dyDescent="0.25">
      <c r="E116" s="39"/>
      <c r="F116" s="33"/>
    </row>
    <row r="117" spans="1:6" s="13" customFormat="1" ht="15" customHeight="1" x14ac:dyDescent="0.25">
      <c r="E117" s="39"/>
      <c r="F117" s="33"/>
    </row>
    <row r="118" spans="1:6" s="13" customFormat="1" ht="15" customHeight="1" x14ac:dyDescent="0.25">
      <c r="A118" s="4"/>
      <c r="E118" s="39"/>
      <c r="F118" s="33"/>
    </row>
    <row r="119" spans="1:6" s="13" customFormat="1" ht="15" customHeight="1" x14ac:dyDescent="0.25">
      <c r="E119" s="39"/>
      <c r="F119" s="33"/>
    </row>
    <row r="120" spans="1:6" s="13" customFormat="1" ht="15" customHeight="1" x14ac:dyDescent="0.25">
      <c r="E120" s="39"/>
      <c r="F120" s="33"/>
    </row>
    <row r="121" spans="1:6" s="13" customFormat="1" ht="15" customHeight="1" x14ac:dyDescent="0.25">
      <c r="E121" s="39"/>
      <c r="F121" s="33"/>
    </row>
    <row r="122" spans="1:6" s="13" customFormat="1" ht="15" customHeight="1" x14ac:dyDescent="0.25">
      <c r="E122" s="39"/>
      <c r="F122" s="33"/>
    </row>
    <row r="123" spans="1:6" s="13" customFormat="1" ht="15" customHeight="1" x14ac:dyDescent="0.25">
      <c r="E123" s="39"/>
      <c r="F123" s="33"/>
    </row>
    <row r="124" spans="1:6" s="13" customFormat="1" ht="15" customHeight="1" x14ac:dyDescent="0.25">
      <c r="E124" s="39"/>
      <c r="F124" s="33"/>
    </row>
    <row r="125" spans="1:6" s="13" customFormat="1" ht="15" customHeight="1" x14ac:dyDescent="0.25">
      <c r="E125" s="39"/>
      <c r="F125" s="33"/>
    </row>
    <row r="126" spans="1:6" s="13" customFormat="1" ht="15" customHeight="1" x14ac:dyDescent="0.25">
      <c r="E126" s="39"/>
      <c r="F126" s="33"/>
    </row>
    <row r="127" spans="1:6" s="13" customFormat="1" ht="15" customHeight="1" x14ac:dyDescent="0.25">
      <c r="E127" s="39"/>
      <c r="F127" s="33"/>
    </row>
    <row r="128" spans="1:6" s="13" customFormat="1" ht="30" customHeight="1" x14ac:dyDescent="0.25">
      <c r="E128" s="39"/>
      <c r="F128" s="33"/>
    </row>
    <row r="129" spans="1:6" s="13" customFormat="1" ht="15" customHeight="1" x14ac:dyDescent="0.25">
      <c r="A129" s="2"/>
      <c r="E129" s="39"/>
      <c r="F129" s="33"/>
    </row>
    <row r="130" spans="1:6" s="13" customFormat="1" ht="15" customHeight="1" x14ac:dyDescent="0.25">
      <c r="A130" s="2"/>
      <c r="E130" s="39"/>
      <c r="F130" s="33"/>
    </row>
    <row r="131" spans="1:6" s="13" customFormat="1" ht="15" customHeight="1" x14ac:dyDescent="0.25">
      <c r="E131" s="39"/>
      <c r="F131" s="33"/>
    </row>
    <row r="132" spans="1:6" s="13" customFormat="1" ht="15" customHeight="1" x14ac:dyDescent="0.25">
      <c r="E132" s="39"/>
      <c r="F132" s="33"/>
    </row>
    <row r="133" spans="1:6" ht="14.25" customHeight="1" x14ac:dyDescent="0.25">
      <c r="C133" s="13"/>
      <c r="E133" s="39"/>
    </row>
    <row r="134" spans="1:6" ht="26.25" customHeight="1" x14ac:dyDescent="0.25">
      <c r="C134" s="13"/>
      <c r="E134" s="39"/>
    </row>
    <row r="135" spans="1:6" ht="31.5" customHeight="1" x14ac:dyDescent="0.25">
      <c r="C135" s="13"/>
      <c r="E135" s="39"/>
    </row>
    <row r="136" spans="1:6" ht="15" customHeight="1" x14ac:dyDescent="0.25">
      <c r="C136" s="13"/>
      <c r="E136" s="39"/>
    </row>
    <row r="137" spans="1:6" ht="27" customHeight="1" x14ac:dyDescent="0.25">
      <c r="C137" s="13"/>
      <c r="E137" s="39"/>
    </row>
    <row r="138" spans="1:6" ht="16.5" customHeight="1" x14ac:dyDescent="0.25">
      <c r="C138" s="13"/>
      <c r="E138" s="39"/>
    </row>
    <row r="139" spans="1:6" ht="13.5" customHeight="1" x14ac:dyDescent="0.25">
      <c r="C139" s="13"/>
      <c r="E139" s="39"/>
    </row>
    <row r="140" spans="1:6" ht="14.25" customHeight="1" x14ac:dyDescent="0.25">
      <c r="C140" s="13"/>
      <c r="E140" s="39"/>
    </row>
    <row r="141" spans="1:6" ht="27.75" customHeight="1" x14ac:dyDescent="0.25">
      <c r="C141" s="13"/>
      <c r="E141" s="39"/>
    </row>
    <row r="142" spans="1:6" ht="18" customHeight="1" x14ac:dyDescent="0.25">
      <c r="C142" s="13"/>
      <c r="E142" s="39"/>
    </row>
    <row r="143" spans="1:6" ht="42.75" customHeight="1" x14ac:dyDescent="0.25">
      <c r="C143" s="13"/>
      <c r="E143" s="39"/>
    </row>
    <row r="144" spans="1:6" ht="16.5" customHeight="1" x14ac:dyDescent="0.25">
      <c r="C144" s="13"/>
      <c r="E144" s="39"/>
    </row>
    <row r="145" spans="1:5" ht="17.25" customHeight="1" x14ac:dyDescent="0.25">
      <c r="C145" s="13"/>
      <c r="E145" s="39"/>
    </row>
    <row r="146" spans="1:5" ht="17.25" customHeight="1" x14ac:dyDescent="0.25">
      <c r="C146" s="13"/>
      <c r="E146" s="39"/>
    </row>
    <row r="147" spans="1:5" ht="28.5" customHeight="1" x14ac:dyDescent="0.25">
      <c r="C147" s="13"/>
      <c r="E147" s="39"/>
    </row>
    <row r="148" spans="1:5" ht="27" customHeight="1" x14ac:dyDescent="0.25">
      <c r="C148" s="13"/>
      <c r="E148" s="39"/>
    </row>
    <row r="149" spans="1:5" ht="43.5" customHeight="1" x14ac:dyDescent="0.25">
      <c r="C149" s="13"/>
      <c r="E149" s="39"/>
    </row>
    <row r="150" spans="1:5" ht="27.75" customHeight="1" x14ac:dyDescent="0.25">
      <c r="C150" s="13"/>
      <c r="E150" s="39"/>
    </row>
    <row r="151" spans="1:5" ht="16.5" customHeight="1" x14ac:dyDescent="0.25">
      <c r="C151" s="13"/>
      <c r="E151" s="39"/>
    </row>
    <row r="152" spans="1:5" ht="17.25" customHeight="1" x14ac:dyDescent="0.25">
      <c r="C152" s="13"/>
      <c r="E152" s="39"/>
    </row>
    <row r="153" spans="1:5" ht="17.25" customHeight="1" x14ac:dyDescent="0.25">
      <c r="C153" s="13"/>
      <c r="E153" s="39"/>
    </row>
    <row r="154" spans="1:5" ht="16.5" customHeight="1" x14ac:dyDescent="0.25">
      <c r="C154" s="13"/>
      <c r="E154" s="39"/>
    </row>
    <row r="155" spans="1:5" ht="17.25" customHeight="1" x14ac:dyDescent="0.25">
      <c r="C155" s="13"/>
      <c r="E155" s="39"/>
    </row>
    <row r="156" spans="1:5" ht="16.5" customHeight="1" x14ac:dyDescent="0.25">
      <c r="C156" s="13"/>
      <c r="E156" s="39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40"/>
      <c r="F173" s="33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77"/>
      <c r="B180" s="77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77"/>
      <c r="B225" s="77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77"/>
      <c r="B241" s="77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77"/>
      <c r="B268" s="77"/>
    </row>
    <row r="269" spans="1:2" ht="20.100000000000001" customHeight="1" x14ac:dyDescent="0.25">
      <c r="A269" s="77"/>
      <c r="B269" s="77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77"/>
      <c r="B326" s="77"/>
    </row>
    <row r="343" spans="1:2" x14ac:dyDescent="0.25">
      <c r="A343" s="77"/>
      <c r="B343" s="77"/>
    </row>
    <row r="396" spans="1:2" x14ac:dyDescent="0.25">
      <c r="A396" s="77"/>
      <c r="B396" s="77"/>
    </row>
    <row r="408" spans="1:2" x14ac:dyDescent="0.25">
      <c r="A408" s="77"/>
      <c r="B408" s="77"/>
    </row>
    <row r="422" spans="1:2" x14ac:dyDescent="0.25">
      <c r="A422" s="77"/>
      <c r="B422" s="77"/>
    </row>
    <row r="474" spans="1:2" x14ac:dyDescent="0.25">
      <c r="A474" s="77"/>
      <c r="B474" s="77"/>
    </row>
    <row r="516" spans="1:2" x14ac:dyDescent="0.25">
      <c r="A516" s="77"/>
      <c r="B516" s="77"/>
    </row>
    <row r="590" spans="1:2" x14ac:dyDescent="0.25">
      <c r="A590" s="77"/>
      <c r="B590" s="77"/>
    </row>
    <row r="604" spans="1:2" x14ac:dyDescent="0.25">
      <c r="A604" s="77"/>
      <c r="B604" s="77"/>
    </row>
    <row r="605" spans="1:2" x14ac:dyDescent="0.25">
      <c r="A605" s="77"/>
      <c r="B605" s="77"/>
    </row>
    <row r="667" spans="1:2" x14ac:dyDescent="0.25">
      <c r="A667" s="77"/>
      <c r="B667" s="77"/>
    </row>
    <row r="821" spans="1:2" x14ac:dyDescent="0.25">
      <c r="A821" s="77"/>
      <c r="B821" s="77"/>
    </row>
    <row r="833" spans="1:2" x14ac:dyDescent="0.25">
      <c r="A833" s="77"/>
      <c r="B833" s="77"/>
    </row>
    <row r="863" spans="1:2" x14ac:dyDescent="0.25">
      <c r="A863" s="77"/>
      <c r="B863" s="77"/>
    </row>
    <row r="864" spans="1:2" x14ac:dyDescent="0.25">
      <c r="A864" s="77"/>
      <c r="B864" s="77"/>
    </row>
    <row r="934" spans="1:2" x14ac:dyDescent="0.25">
      <c r="A934" s="77"/>
      <c r="B934" s="77"/>
    </row>
    <row r="1036" spans="1:2" x14ac:dyDescent="0.25">
      <c r="A1036" s="77"/>
      <c r="B1036" s="77"/>
    </row>
    <row r="1097" spans="1:2" x14ac:dyDescent="0.25">
      <c r="A1097" s="77"/>
      <c r="B1097" s="77"/>
    </row>
    <row r="1098" spans="1:2" x14ac:dyDescent="0.25">
      <c r="A1098" s="77"/>
      <c r="B1098" s="77"/>
    </row>
    <row r="1114" spans="1:2" x14ac:dyDescent="0.25">
      <c r="A1114" s="77"/>
      <c r="B1114" s="77"/>
    </row>
    <row r="1115" spans="1:2" x14ac:dyDescent="0.25">
      <c r="A1115" s="77"/>
      <c r="B1115" s="77"/>
    </row>
    <row r="1156" spans="1:2" x14ac:dyDescent="0.25">
      <c r="A1156" s="77"/>
      <c r="B1156" s="77"/>
    </row>
    <row r="1196" spans="1:2" x14ac:dyDescent="0.25">
      <c r="A1196" s="77"/>
      <c r="B1196" s="77"/>
    </row>
    <row r="1227" spans="1:2" x14ac:dyDescent="0.25">
      <c r="A1227" s="77"/>
      <c r="B1227" s="77"/>
    </row>
    <row r="1272" spans="1:2" x14ac:dyDescent="0.25">
      <c r="A1272" s="77"/>
      <c r="B1272" s="77"/>
    </row>
    <row r="1288" spans="1:2" x14ac:dyDescent="0.25">
      <c r="A1288" s="77"/>
      <c r="B1288" s="77"/>
    </row>
    <row r="1316" spans="1:4" x14ac:dyDescent="0.25">
      <c r="A1316" s="77"/>
      <c r="B1316" s="77"/>
      <c r="C1316" s="77"/>
      <c r="D1316" s="77"/>
    </row>
    <row r="1317" spans="1:4" x14ac:dyDescent="0.25">
      <c r="A1317" s="77"/>
      <c r="B1317" s="77"/>
      <c r="C1317" s="77"/>
      <c r="D1317" s="77"/>
    </row>
    <row r="1318" spans="1:4" x14ac:dyDescent="0.25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Мишарина Надежда</cp:lastModifiedBy>
  <cp:revision/>
  <cp:lastPrinted>2023-11-30T12:26:04Z</cp:lastPrinted>
  <dcterms:created xsi:type="dcterms:W3CDTF">2020-11-24T06:03:32Z</dcterms:created>
  <dcterms:modified xsi:type="dcterms:W3CDTF">2023-11-30T12:26:31Z</dcterms:modified>
</cp:coreProperties>
</file>