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68" yWindow="-432" windowWidth="16380" windowHeight="11016"/>
  </bookViews>
  <sheets>
    <sheet name="жильцам" sheetId="6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8" i="6"/>
  <c r="F24" l="1"/>
  <c r="F45"/>
  <c r="E44"/>
  <c r="E41"/>
  <c r="E39"/>
  <c r="E37"/>
  <c r="E36"/>
  <c r="E35"/>
  <c r="E32"/>
  <c r="E31"/>
  <c r="E28"/>
  <c r="E26"/>
  <c r="E23"/>
  <c r="E22"/>
  <c r="E21"/>
  <c r="E20"/>
  <c r="E18"/>
  <c r="E17"/>
  <c r="E16"/>
  <c r="E15"/>
  <c r="E45" l="1"/>
  <c r="E24"/>
  <c r="E33" l="1"/>
  <c r="F33"/>
  <c r="F40" l="1"/>
  <c r="F46" s="1"/>
  <c r="E40" l="1"/>
  <c r="E46" s="1"/>
</calcChain>
</file>

<file path=xl/sharedStrings.xml><?xml version="1.0" encoding="utf-8"?>
<sst xmlns="http://schemas.openxmlformats.org/spreadsheetml/2006/main" count="86" uniqueCount="45">
  <si>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</si>
  <si>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</si>
  <si>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</si>
  <si>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</si>
  <si>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</si>
  <si>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</si>
  <si>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</si>
  <si>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</si>
  <si>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</si>
  <si>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</si>
  <si>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</si>
  <si>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</si>
  <si>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</si>
  <si>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</si>
  <si>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</si>
  <si>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</si>
  <si>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</si>
  <si>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</si>
  <si>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</si>
  <si>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</si>
  <si>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</si>
  <si>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</si>
  <si>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</si>
  <si>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</si>
  <si>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</si>
  <si>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</si>
  <si>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 и горячего)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</si>
  <si>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</si>
  <si>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</si>
  <si>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</si>
  <si>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</si>
  <si>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</si>
  <si>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</si>
  <si>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</si>
  <si>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</si>
  <si>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</si>
  <si>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</si>
  <si>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</si>
  <si>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</si>
  <si>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</si>
  <si>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</si>
  <si>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</si>
  <si>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</si>
  <si>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п.Приозёрный, ул. Сосновая, д.1</t>
  </si>
  <si>
    <t xml:space="preserve">Приложение №1
к постановлению администрации МО МР «Корткеросский»
от                  2023  № 
</t>
  </si>
</sst>
</file>

<file path=xl/styles.xml><?xml version="1.0" encoding="utf-8"?>
<styleSheet xmlns="http://schemas.openxmlformats.org/spreadsheetml/2006/main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3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8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/>
    <xf numFmtId="0" fontId="28" fillId="0" borderId="0" xfId="0" applyFont="1" applyAlignment="1">
      <alignment wrapText="1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2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21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28" fillId="0" borderId="0" xfId="0" applyFont="1" applyAlignment="1">
      <alignment horizontal="right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17" xfId="2" applyNumberFormat="1" applyFont="1" applyFill="1" applyBorder="1" applyAlignment="1">
      <alignment horizontal="right" vertical="top" wrapText="1"/>
    </xf>
    <xf numFmtId="49" fontId="20" fillId="19" borderId="20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15" xfId="0" applyBorder="1" applyAlignment="1"/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23"/>
  <sheetViews>
    <sheetView tabSelected="1" topLeftCell="A36" zoomScale="90" zoomScaleNormal="90" workbookViewId="0">
      <selection activeCell="A2" sqref="A2:F46"/>
    </sheetView>
  </sheetViews>
  <sheetFormatPr defaultRowHeight="14.4"/>
  <cols>
    <col min="1" max="1" width="59.6640625" style="13" customWidth="1"/>
    <col min="2" max="2" width="9.109375" style="13" customWidth="1"/>
    <col min="3" max="3" width="10.5546875" style="6" customWidth="1"/>
    <col min="4" max="4" width="22.33203125" style="13" customWidth="1"/>
    <col min="5" max="5" width="13" style="38" customWidth="1"/>
    <col min="6" max="6" width="12.44140625" style="31" customWidth="1"/>
    <col min="7" max="7" width="9.5546875" bestFit="1" customWidth="1"/>
    <col min="257" max="257" width="87.44140625" customWidth="1"/>
    <col min="258" max="258" width="12.6640625" customWidth="1"/>
    <col min="259" max="259" width="15.109375" customWidth="1"/>
    <col min="260" max="260" width="25.5546875" customWidth="1"/>
    <col min="261" max="261" width="20" customWidth="1"/>
    <col min="262" max="262" width="16" customWidth="1"/>
    <col min="513" max="513" width="87.44140625" customWidth="1"/>
    <col min="514" max="514" width="12.6640625" customWidth="1"/>
    <col min="515" max="515" width="15.109375" customWidth="1"/>
    <col min="516" max="516" width="25.5546875" customWidth="1"/>
    <col min="517" max="517" width="20" customWidth="1"/>
    <col min="518" max="518" width="16" customWidth="1"/>
    <col min="769" max="769" width="87.44140625" customWidth="1"/>
    <col min="770" max="770" width="12.6640625" customWidth="1"/>
    <col min="771" max="771" width="15.109375" customWidth="1"/>
    <col min="772" max="772" width="25.5546875" customWidth="1"/>
    <col min="773" max="773" width="20" customWidth="1"/>
    <col min="774" max="774" width="16" customWidth="1"/>
    <col min="1025" max="1025" width="87.44140625" customWidth="1"/>
    <col min="1026" max="1026" width="12.6640625" customWidth="1"/>
    <col min="1027" max="1027" width="15.109375" customWidth="1"/>
    <col min="1028" max="1028" width="25.5546875" customWidth="1"/>
    <col min="1029" max="1029" width="20" customWidth="1"/>
    <col min="1030" max="1030" width="16" customWidth="1"/>
    <col min="1281" max="1281" width="87.44140625" customWidth="1"/>
    <col min="1282" max="1282" width="12.6640625" customWidth="1"/>
    <col min="1283" max="1283" width="15.109375" customWidth="1"/>
    <col min="1284" max="1284" width="25.5546875" customWidth="1"/>
    <col min="1285" max="1285" width="20" customWidth="1"/>
    <col min="1286" max="1286" width="16" customWidth="1"/>
    <col min="1537" max="1537" width="87.44140625" customWidth="1"/>
    <col min="1538" max="1538" width="12.6640625" customWidth="1"/>
    <col min="1539" max="1539" width="15.109375" customWidth="1"/>
    <col min="1540" max="1540" width="25.5546875" customWidth="1"/>
    <col min="1541" max="1541" width="20" customWidth="1"/>
    <col min="1542" max="1542" width="16" customWidth="1"/>
    <col min="1793" max="1793" width="87.44140625" customWidth="1"/>
    <col min="1794" max="1794" width="12.6640625" customWidth="1"/>
    <col min="1795" max="1795" width="15.109375" customWidth="1"/>
    <col min="1796" max="1796" width="25.5546875" customWidth="1"/>
    <col min="1797" max="1797" width="20" customWidth="1"/>
    <col min="1798" max="1798" width="16" customWidth="1"/>
    <col min="2049" max="2049" width="87.44140625" customWidth="1"/>
    <col min="2050" max="2050" width="12.6640625" customWidth="1"/>
    <col min="2051" max="2051" width="15.109375" customWidth="1"/>
    <col min="2052" max="2052" width="25.5546875" customWidth="1"/>
    <col min="2053" max="2053" width="20" customWidth="1"/>
    <col min="2054" max="2054" width="16" customWidth="1"/>
    <col min="2305" max="2305" width="87.44140625" customWidth="1"/>
    <col min="2306" max="2306" width="12.6640625" customWidth="1"/>
    <col min="2307" max="2307" width="15.109375" customWidth="1"/>
    <col min="2308" max="2308" width="25.5546875" customWidth="1"/>
    <col min="2309" max="2309" width="20" customWidth="1"/>
    <col min="2310" max="2310" width="16" customWidth="1"/>
    <col min="2561" max="2561" width="87.44140625" customWidth="1"/>
    <col min="2562" max="2562" width="12.6640625" customWidth="1"/>
    <col min="2563" max="2563" width="15.109375" customWidth="1"/>
    <col min="2564" max="2564" width="25.5546875" customWidth="1"/>
    <col min="2565" max="2565" width="20" customWidth="1"/>
    <col min="2566" max="2566" width="16" customWidth="1"/>
    <col min="2817" max="2817" width="87.44140625" customWidth="1"/>
    <col min="2818" max="2818" width="12.6640625" customWidth="1"/>
    <col min="2819" max="2819" width="15.109375" customWidth="1"/>
    <col min="2820" max="2820" width="25.5546875" customWidth="1"/>
    <col min="2821" max="2821" width="20" customWidth="1"/>
    <col min="2822" max="2822" width="16" customWidth="1"/>
    <col min="3073" max="3073" width="87.44140625" customWidth="1"/>
    <col min="3074" max="3074" width="12.6640625" customWidth="1"/>
    <col min="3075" max="3075" width="15.109375" customWidth="1"/>
    <col min="3076" max="3076" width="25.5546875" customWidth="1"/>
    <col min="3077" max="3077" width="20" customWidth="1"/>
    <col min="3078" max="3078" width="16" customWidth="1"/>
    <col min="3329" max="3329" width="87.44140625" customWidth="1"/>
    <col min="3330" max="3330" width="12.6640625" customWidth="1"/>
    <col min="3331" max="3331" width="15.109375" customWidth="1"/>
    <col min="3332" max="3332" width="25.5546875" customWidth="1"/>
    <col min="3333" max="3333" width="20" customWidth="1"/>
    <col min="3334" max="3334" width="16" customWidth="1"/>
    <col min="3585" max="3585" width="87.44140625" customWidth="1"/>
    <col min="3586" max="3586" width="12.6640625" customWidth="1"/>
    <col min="3587" max="3587" width="15.109375" customWidth="1"/>
    <col min="3588" max="3588" width="25.5546875" customWidth="1"/>
    <col min="3589" max="3589" width="20" customWidth="1"/>
    <col min="3590" max="3590" width="16" customWidth="1"/>
    <col min="3841" max="3841" width="87.44140625" customWidth="1"/>
    <col min="3842" max="3842" width="12.6640625" customWidth="1"/>
    <col min="3843" max="3843" width="15.109375" customWidth="1"/>
    <col min="3844" max="3844" width="25.5546875" customWidth="1"/>
    <col min="3845" max="3845" width="20" customWidth="1"/>
    <col min="3846" max="3846" width="16" customWidth="1"/>
    <col min="4097" max="4097" width="87.44140625" customWidth="1"/>
    <col min="4098" max="4098" width="12.6640625" customWidth="1"/>
    <col min="4099" max="4099" width="15.109375" customWidth="1"/>
    <col min="4100" max="4100" width="25.5546875" customWidth="1"/>
    <col min="4101" max="4101" width="20" customWidth="1"/>
    <col min="4102" max="4102" width="16" customWidth="1"/>
    <col min="4353" max="4353" width="87.44140625" customWidth="1"/>
    <col min="4354" max="4354" width="12.6640625" customWidth="1"/>
    <col min="4355" max="4355" width="15.109375" customWidth="1"/>
    <col min="4356" max="4356" width="25.5546875" customWidth="1"/>
    <col min="4357" max="4357" width="20" customWidth="1"/>
    <col min="4358" max="4358" width="16" customWidth="1"/>
    <col min="4609" max="4609" width="87.44140625" customWidth="1"/>
    <col min="4610" max="4610" width="12.6640625" customWidth="1"/>
    <col min="4611" max="4611" width="15.109375" customWidth="1"/>
    <col min="4612" max="4612" width="25.5546875" customWidth="1"/>
    <col min="4613" max="4613" width="20" customWidth="1"/>
    <col min="4614" max="4614" width="16" customWidth="1"/>
    <col min="4865" max="4865" width="87.44140625" customWidth="1"/>
    <col min="4866" max="4866" width="12.6640625" customWidth="1"/>
    <col min="4867" max="4867" width="15.109375" customWidth="1"/>
    <col min="4868" max="4868" width="25.5546875" customWidth="1"/>
    <col min="4869" max="4869" width="20" customWidth="1"/>
    <col min="4870" max="4870" width="16" customWidth="1"/>
    <col min="5121" max="5121" width="87.44140625" customWidth="1"/>
    <col min="5122" max="5122" width="12.6640625" customWidth="1"/>
    <col min="5123" max="5123" width="15.109375" customWidth="1"/>
    <col min="5124" max="5124" width="25.5546875" customWidth="1"/>
    <col min="5125" max="5125" width="20" customWidth="1"/>
    <col min="5126" max="5126" width="16" customWidth="1"/>
    <col min="5377" max="5377" width="87.44140625" customWidth="1"/>
    <col min="5378" max="5378" width="12.6640625" customWidth="1"/>
    <col min="5379" max="5379" width="15.109375" customWidth="1"/>
    <col min="5380" max="5380" width="25.5546875" customWidth="1"/>
    <col min="5381" max="5381" width="20" customWidth="1"/>
    <col min="5382" max="5382" width="16" customWidth="1"/>
    <col min="5633" max="5633" width="87.44140625" customWidth="1"/>
    <col min="5634" max="5634" width="12.6640625" customWidth="1"/>
    <col min="5635" max="5635" width="15.109375" customWidth="1"/>
    <col min="5636" max="5636" width="25.5546875" customWidth="1"/>
    <col min="5637" max="5637" width="20" customWidth="1"/>
    <col min="5638" max="5638" width="16" customWidth="1"/>
    <col min="5889" max="5889" width="87.44140625" customWidth="1"/>
    <col min="5890" max="5890" width="12.6640625" customWidth="1"/>
    <col min="5891" max="5891" width="15.109375" customWidth="1"/>
    <col min="5892" max="5892" width="25.5546875" customWidth="1"/>
    <col min="5893" max="5893" width="20" customWidth="1"/>
    <col min="5894" max="5894" width="16" customWidth="1"/>
    <col min="6145" max="6145" width="87.44140625" customWidth="1"/>
    <col min="6146" max="6146" width="12.6640625" customWidth="1"/>
    <col min="6147" max="6147" width="15.109375" customWidth="1"/>
    <col min="6148" max="6148" width="25.5546875" customWidth="1"/>
    <col min="6149" max="6149" width="20" customWidth="1"/>
    <col min="6150" max="6150" width="16" customWidth="1"/>
    <col min="6401" max="6401" width="87.44140625" customWidth="1"/>
    <col min="6402" max="6402" width="12.6640625" customWidth="1"/>
    <col min="6403" max="6403" width="15.109375" customWidth="1"/>
    <col min="6404" max="6404" width="25.5546875" customWidth="1"/>
    <col min="6405" max="6405" width="20" customWidth="1"/>
    <col min="6406" max="6406" width="16" customWidth="1"/>
    <col min="6657" max="6657" width="87.44140625" customWidth="1"/>
    <col min="6658" max="6658" width="12.6640625" customWidth="1"/>
    <col min="6659" max="6659" width="15.109375" customWidth="1"/>
    <col min="6660" max="6660" width="25.5546875" customWidth="1"/>
    <col min="6661" max="6661" width="20" customWidth="1"/>
    <col min="6662" max="6662" width="16" customWidth="1"/>
    <col min="6913" max="6913" width="87.44140625" customWidth="1"/>
    <col min="6914" max="6914" width="12.6640625" customWidth="1"/>
    <col min="6915" max="6915" width="15.109375" customWidth="1"/>
    <col min="6916" max="6916" width="25.5546875" customWidth="1"/>
    <col min="6917" max="6917" width="20" customWidth="1"/>
    <col min="6918" max="6918" width="16" customWidth="1"/>
    <col min="7169" max="7169" width="87.44140625" customWidth="1"/>
    <col min="7170" max="7170" width="12.6640625" customWidth="1"/>
    <col min="7171" max="7171" width="15.109375" customWidth="1"/>
    <col min="7172" max="7172" width="25.5546875" customWidth="1"/>
    <col min="7173" max="7173" width="20" customWidth="1"/>
    <col min="7174" max="7174" width="16" customWidth="1"/>
    <col min="7425" max="7425" width="87.44140625" customWidth="1"/>
    <col min="7426" max="7426" width="12.6640625" customWidth="1"/>
    <col min="7427" max="7427" width="15.109375" customWidth="1"/>
    <col min="7428" max="7428" width="25.5546875" customWidth="1"/>
    <col min="7429" max="7429" width="20" customWidth="1"/>
    <col min="7430" max="7430" width="16" customWidth="1"/>
    <col min="7681" max="7681" width="87.44140625" customWidth="1"/>
    <col min="7682" max="7682" width="12.6640625" customWidth="1"/>
    <col min="7683" max="7683" width="15.109375" customWidth="1"/>
    <col min="7684" max="7684" width="25.5546875" customWidth="1"/>
    <col min="7685" max="7685" width="20" customWidth="1"/>
    <col min="7686" max="7686" width="16" customWidth="1"/>
    <col min="7937" max="7937" width="87.44140625" customWidth="1"/>
    <col min="7938" max="7938" width="12.6640625" customWidth="1"/>
    <col min="7939" max="7939" width="15.109375" customWidth="1"/>
    <col min="7940" max="7940" width="25.5546875" customWidth="1"/>
    <col min="7941" max="7941" width="20" customWidth="1"/>
    <col min="7942" max="7942" width="16" customWidth="1"/>
    <col min="8193" max="8193" width="87.44140625" customWidth="1"/>
    <col min="8194" max="8194" width="12.6640625" customWidth="1"/>
    <col min="8195" max="8195" width="15.109375" customWidth="1"/>
    <col min="8196" max="8196" width="25.5546875" customWidth="1"/>
    <col min="8197" max="8197" width="20" customWidth="1"/>
    <col min="8198" max="8198" width="16" customWidth="1"/>
    <col min="8449" max="8449" width="87.44140625" customWidth="1"/>
    <col min="8450" max="8450" width="12.6640625" customWidth="1"/>
    <col min="8451" max="8451" width="15.109375" customWidth="1"/>
    <col min="8452" max="8452" width="25.5546875" customWidth="1"/>
    <col min="8453" max="8453" width="20" customWidth="1"/>
    <col min="8454" max="8454" width="16" customWidth="1"/>
    <col min="8705" max="8705" width="87.44140625" customWidth="1"/>
    <col min="8706" max="8706" width="12.6640625" customWidth="1"/>
    <col min="8707" max="8707" width="15.109375" customWidth="1"/>
    <col min="8708" max="8708" width="25.5546875" customWidth="1"/>
    <col min="8709" max="8709" width="20" customWidth="1"/>
    <col min="8710" max="8710" width="16" customWidth="1"/>
    <col min="8961" max="8961" width="87.44140625" customWidth="1"/>
    <col min="8962" max="8962" width="12.6640625" customWidth="1"/>
    <col min="8963" max="8963" width="15.109375" customWidth="1"/>
    <col min="8964" max="8964" width="25.5546875" customWidth="1"/>
    <col min="8965" max="8965" width="20" customWidth="1"/>
    <col min="8966" max="8966" width="16" customWidth="1"/>
    <col min="9217" max="9217" width="87.44140625" customWidth="1"/>
    <col min="9218" max="9218" width="12.6640625" customWidth="1"/>
    <col min="9219" max="9219" width="15.109375" customWidth="1"/>
    <col min="9220" max="9220" width="25.5546875" customWidth="1"/>
    <col min="9221" max="9221" width="20" customWidth="1"/>
    <col min="9222" max="9222" width="16" customWidth="1"/>
    <col min="9473" max="9473" width="87.44140625" customWidth="1"/>
    <col min="9474" max="9474" width="12.6640625" customWidth="1"/>
    <col min="9475" max="9475" width="15.109375" customWidth="1"/>
    <col min="9476" max="9476" width="25.5546875" customWidth="1"/>
    <col min="9477" max="9477" width="20" customWidth="1"/>
    <col min="9478" max="9478" width="16" customWidth="1"/>
    <col min="9729" max="9729" width="87.44140625" customWidth="1"/>
    <col min="9730" max="9730" width="12.6640625" customWidth="1"/>
    <col min="9731" max="9731" width="15.109375" customWidth="1"/>
    <col min="9732" max="9732" width="25.5546875" customWidth="1"/>
    <col min="9733" max="9733" width="20" customWidth="1"/>
    <col min="9734" max="9734" width="16" customWidth="1"/>
    <col min="9985" max="9985" width="87.44140625" customWidth="1"/>
    <col min="9986" max="9986" width="12.6640625" customWidth="1"/>
    <col min="9987" max="9987" width="15.109375" customWidth="1"/>
    <col min="9988" max="9988" width="25.5546875" customWidth="1"/>
    <col min="9989" max="9989" width="20" customWidth="1"/>
    <col min="9990" max="9990" width="16" customWidth="1"/>
    <col min="10241" max="10241" width="87.44140625" customWidth="1"/>
    <col min="10242" max="10242" width="12.6640625" customWidth="1"/>
    <col min="10243" max="10243" width="15.109375" customWidth="1"/>
    <col min="10244" max="10244" width="25.5546875" customWidth="1"/>
    <col min="10245" max="10245" width="20" customWidth="1"/>
    <col min="10246" max="10246" width="16" customWidth="1"/>
    <col min="10497" max="10497" width="87.44140625" customWidth="1"/>
    <col min="10498" max="10498" width="12.6640625" customWidth="1"/>
    <col min="10499" max="10499" width="15.109375" customWidth="1"/>
    <col min="10500" max="10500" width="25.5546875" customWidth="1"/>
    <col min="10501" max="10501" width="20" customWidth="1"/>
    <col min="10502" max="10502" width="16" customWidth="1"/>
    <col min="10753" max="10753" width="87.44140625" customWidth="1"/>
    <col min="10754" max="10754" width="12.6640625" customWidth="1"/>
    <col min="10755" max="10755" width="15.109375" customWidth="1"/>
    <col min="10756" max="10756" width="25.5546875" customWidth="1"/>
    <col min="10757" max="10757" width="20" customWidth="1"/>
    <col min="10758" max="10758" width="16" customWidth="1"/>
    <col min="11009" max="11009" width="87.44140625" customWidth="1"/>
    <col min="11010" max="11010" width="12.6640625" customWidth="1"/>
    <col min="11011" max="11011" width="15.109375" customWidth="1"/>
    <col min="11012" max="11012" width="25.5546875" customWidth="1"/>
    <col min="11013" max="11013" width="20" customWidth="1"/>
    <col min="11014" max="11014" width="16" customWidth="1"/>
    <col min="11265" max="11265" width="87.44140625" customWidth="1"/>
    <col min="11266" max="11266" width="12.6640625" customWidth="1"/>
    <col min="11267" max="11267" width="15.109375" customWidth="1"/>
    <col min="11268" max="11268" width="25.5546875" customWidth="1"/>
    <col min="11269" max="11269" width="20" customWidth="1"/>
    <col min="11270" max="11270" width="16" customWidth="1"/>
    <col min="11521" max="11521" width="87.44140625" customWidth="1"/>
    <col min="11522" max="11522" width="12.6640625" customWidth="1"/>
    <col min="11523" max="11523" width="15.109375" customWidth="1"/>
    <col min="11524" max="11524" width="25.5546875" customWidth="1"/>
    <col min="11525" max="11525" width="20" customWidth="1"/>
    <col min="11526" max="11526" width="16" customWidth="1"/>
    <col min="11777" max="11777" width="87.44140625" customWidth="1"/>
    <col min="11778" max="11778" width="12.6640625" customWidth="1"/>
    <col min="11779" max="11779" width="15.109375" customWidth="1"/>
    <col min="11780" max="11780" width="25.5546875" customWidth="1"/>
    <col min="11781" max="11781" width="20" customWidth="1"/>
    <col min="11782" max="11782" width="16" customWidth="1"/>
    <col min="12033" max="12033" width="87.44140625" customWidth="1"/>
    <col min="12034" max="12034" width="12.6640625" customWidth="1"/>
    <col min="12035" max="12035" width="15.109375" customWidth="1"/>
    <col min="12036" max="12036" width="25.5546875" customWidth="1"/>
    <col min="12037" max="12037" width="20" customWidth="1"/>
    <col min="12038" max="12038" width="16" customWidth="1"/>
    <col min="12289" max="12289" width="87.44140625" customWidth="1"/>
    <col min="12290" max="12290" width="12.6640625" customWidth="1"/>
    <col min="12291" max="12291" width="15.109375" customWidth="1"/>
    <col min="12292" max="12292" width="25.5546875" customWidth="1"/>
    <col min="12293" max="12293" width="20" customWidth="1"/>
    <col min="12294" max="12294" width="16" customWidth="1"/>
    <col min="12545" max="12545" width="87.44140625" customWidth="1"/>
    <col min="12546" max="12546" width="12.6640625" customWidth="1"/>
    <col min="12547" max="12547" width="15.109375" customWidth="1"/>
    <col min="12548" max="12548" width="25.5546875" customWidth="1"/>
    <col min="12549" max="12549" width="20" customWidth="1"/>
    <col min="12550" max="12550" width="16" customWidth="1"/>
    <col min="12801" max="12801" width="87.44140625" customWidth="1"/>
    <col min="12802" max="12802" width="12.6640625" customWidth="1"/>
    <col min="12803" max="12803" width="15.109375" customWidth="1"/>
    <col min="12804" max="12804" width="25.5546875" customWidth="1"/>
    <col min="12805" max="12805" width="20" customWidth="1"/>
    <col min="12806" max="12806" width="16" customWidth="1"/>
    <col min="13057" max="13057" width="87.44140625" customWidth="1"/>
    <col min="13058" max="13058" width="12.6640625" customWidth="1"/>
    <col min="13059" max="13059" width="15.109375" customWidth="1"/>
    <col min="13060" max="13060" width="25.5546875" customWidth="1"/>
    <col min="13061" max="13061" width="20" customWidth="1"/>
    <col min="13062" max="13062" width="16" customWidth="1"/>
    <col min="13313" max="13313" width="87.44140625" customWidth="1"/>
    <col min="13314" max="13314" width="12.6640625" customWidth="1"/>
    <col min="13315" max="13315" width="15.109375" customWidth="1"/>
    <col min="13316" max="13316" width="25.5546875" customWidth="1"/>
    <col min="13317" max="13317" width="20" customWidth="1"/>
    <col min="13318" max="13318" width="16" customWidth="1"/>
    <col min="13569" max="13569" width="87.44140625" customWidth="1"/>
    <col min="13570" max="13570" width="12.6640625" customWidth="1"/>
    <col min="13571" max="13571" width="15.109375" customWidth="1"/>
    <col min="13572" max="13572" width="25.5546875" customWidth="1"/>
    <col min="13573" max="13573" width="20" customWidth="1"/>
    <col min="13574" max="13574" width="16" customWidth="1"/>
    <col min="13825" max="13825" width="87.44140625" customWidth="1"/>
    <col min="13826" max="13826" width="12.6640625" customWidth="1"/>
    <col min="13827" max="13827" width="15.109375" customWidth="1"/>
    <col min="13828" max="13828" width="25.5546875" customWidth="1"/>
    <col min="13829" max="13829" width="20" customWidth="1"/>
    <col min="13830" max="13830" width="16" customWidth="1"/>
    <col min="14081" max="14081" width="87.44140625" customWidth="1"/>
    <col min="14082" max="14082" width="12.6640625" customWidth="1"/>
    <col min="14083" max="14083" width="15.109375" customWidth="1"/>
    <col min="14084" max="14084" width="25.5546875" customWidth="1"/>
    <col min="14085" max="14085" width="20" customWidth="1"/>
    <col min="14086" max="14086" width="16" customWidth="1"/>
    <col min="14337" max="14337" width="87.44140625" customWidth="1"/>
    <col min="14338" max="14338" width="12.6640625" customWidth="1"/>
    <col min="14339" max="14339" width="15.109375" customWidth="1"/>
    <col min="14340" max="14340" width="25.5546875" customWidth="1"/>
    <col min="14341" max="14341" width="20" customWidth="1"/>
    <col min="14342" max="14342" width="16" customWidth="1"/>
    <col min="14593" max="14593" width="87.44140625" customWidth="1"/>
    <col min="14594" max="14594" width="12.6640625" customWidth="1"/>
    <col min="14595" max="14595" width="15.109375" customWidth="1"/>
    <col min="14596" max="14596" width="25.5546875" customWidth="1"/>
    <col min="14597" max="14597" width="20" customWidth="1"/>
    <col min="14598" max="14598" width="16" customWidth="1"/>
    <col min="14849" max="14849" width="87.44140625" customWidth="1"/>
    <col min="14850" max="14850" width="12.6640625" customWidth="1"/>
    <col min="14851" max="14851" width="15.109375" customWidth="1"/>
    <col min="14852" max="14852" width="25.5546875" customWidth="1"/>
    <col min="14853" max="14853" width="20" customWidth="1"/>
    <col min="14854" max="14854" width="16" customWidth="1"/>
    <col min="15105" max="15105" width="87.44140625" customWidth="1"/>
    <col min="15106" max="15106" width="12.6640625" customWidth="1"/>
    <col min="15107" max="15107" width="15.109375" customWidth="1"/>
    <col min="15108" max="15108" width="25.5546875" customWidth="1"/>
    <col min="15109" max="15109" width="20" customWidth="1"/>
    <col min="15110" max="15110" width="16" customWidth="1"/>
    <col min="15361" max="15361" width="87.44140625" customWidth="1"/>
    <col min="15362" max="15362" width="12.6640625" customWidth="1"/>
    <col min="15363" max="15363" width="15.109375" customWidth="1"/>
    <col min="15364" max="15364" width="25.5546875" customWidth="1"/>
    <col min="15365" max="15365" width="20" customWidth="1"/>
    <col min="15366" max="15366" width="16" customWidth="1"/>
    <col min="15617" max="15617" width="87.44140625" customWidth="1"/>
    <col min="15618" max="15618" width="12.6640625" customWidth="1"/>
    <col min="15619" max="15619" width="15.109375" customWidth="1"/>
    <col min="15620" max="15620" width="25.5546875" customWidth="1"/>
    <col min="15621" max="15621" width="20" customWidth="1"/>
    <col min="15622" max="15622" width="16" customWidth="1"/>
    <col min="15873" max="15873" width="87.44140625" customWidth="1"/>
    <col min="15874" max="15874" width="12.6640625" customWidth="1"/>
    <col min="15875" max="15875" width="15.109375" customWidth="1"/>
    <col min="15876" max="15876" width="25.5546875" customWidth="1"/>
    <col min="15877" max="15877" width="20" customWidth="1"/>
    <col min="15878" max="15878" width="16" customWidth="1"/>
    <col min="16129" max="16129" width="87.44140625" customWidth="1"/>
    <col min="16130" max="16130" width="12.6640625" customWidth="1"/>
    <col min="16131" max="16131" width="15.109375" customWidth="1"/>
    <col min="16132" max="16132" width="25.5546875" customWidth="1"/>
    <col min="16133" max="16133" width="20" customWidth="1"/>
    <col min="16134" max="16134" width="16" customWidth="1"/>
  </cols>
  <sheetData>
    <row r="1" spans="1:10" s="13" customFormat="1">
      <c r="C1" s="6"/>
      <c r="E1" s="38"/>
      <c r="F1" s="31"/>
    </row>
    <row r="2" spans="1:10" s="13" customFormat="1">
      <c r="C2" s="6"/>
      <c r="E2" s="38"/>
      <c r="F2" s="31"/>
    </row>
    <row r="3" spans="1:10" s="9" customFormat="1" ht="9" customHeight="1">
      <c r="A3" s="21"/>
      <c r="B3" s="72" t="s">
        <v>44</v>
      </c>
      <c r="C3" s="72"/>
      <c r="D3" s="72"/>
      <c r="E3" s="72"/>
      <c r="F3" s="72"/>
    </row>
    <row r="4" spans="1:10" s="13" customFormat="1" ht="15.75" hidden="1" customHeight="1">
      <c r="A4" s="21"/>
      <c r="B4" s="72"/>
      <c r="C4" s="72"/>
      <c r="D4" s="72"/>
      <c r="E4" s="72"/>
      <c r="F4" s="72"/>
      <c r="G4" s="52"/>
      <c r="H4" s="52"/>
    </row>
    <row r="5" spans="1:10" s="13" customFormat="1" ht="15.75" hidden="1" customHeight="1">
      <c r="A5" s="21"/>
      <c r="B5" s="72"/>
      <c r="C5" s="72"/>
      <c r="D5" s="72"/>
      <c r="E5" s="72"/>
      <c r="F5" s="72"/>
      <c r="G5" s="52"/>
      <c r="H5" s="52"/>
    </row>
    <row r="6" spans="1:10" s="13" customFormat="1" ht="15.75" hidden="1" customHeight="1">
      <c r="A6" s="21"/>
      <c r="B6" s="72"/>
      <c r="C6" s="72"/>
      <c r="D6" s="72"/>
      <c r="E6" s="72"/>
      <c r="F6" s="72"/>
      <c r="G6" s="52"/>
      <c r="H6" s="52"/>
    </row>
    <row r="7" spans="1:10" s="13" customFormat="1" ht="15.75" hidden="1" customHeight="1">
      <c r="A7" s="21"/>
      <c r="B7" s="72"/>
      <c r="C7" s="72"/>
      <c r="D7" s="72"/>
      <c r="E7" s="72"/>
      <c r="F7" s="72"/>
      <c r="G7" s="51"/>
      <c r="H7" s="51"/>
      <c r="I7" s="51"/>
      <c r="J7" s="51"/>
    </row>
    <row r="8" spans="1:10" s="13" customFormat="1" ht="15.75" customHeight="1">
      <c r="A8" s="21"/>
      <c r="B8" s="72"/>
      <c r="C8" s="72"/>
      <c r="D8" s="72"/>
      <c r="E8" s="72"/>
      <c r="F8" s="72"/>
      <c r="G8" s="51"/>
      <c r="H8" s="51"/>
      <c r="I8" s="51"/>
      <c r="J8" s="51"/>
    </row>
    <row r="9" spans="1:10" s="13" customFormat="1" ht="15.75" customHeight="1">
      <c r="A9" s="21"/>
      <c r="B9" s="72"/>
      <c r="C9" s="72"/>
      <c r="D9" s="72"/>
      <c r="E9" s="72"/>
      <c r="F9" s="72"/>
      <c r="G9" s="51"/>
      <c r="H9" s="51"/>
      <c r="I9" s="51"/>
      <c r="J9" s="51"/>
    </row>
    <row r="10" spans="1:10" s="13" customFormat="1" ht="15.75" customHeight="1">
      <c r="A10" s="21"/>
      <c r="B10" s="72"/>
      <c r="C10" s="72"/>
      <c r="D10" s="72"/>
      <c r="E10" s="72"/>
      <c r="F10" s="72"/>
      <c r="G10" s="51"/>
      <c r="H10" s="51"/>
      <c r="I10" s="51"/>
      <c r="J10" s="51"/>
    </row>
    <row r="11" spans="1:10" s="13" customFormat="1" ht="15.75" customHeight="1">
      <c r="A11" s="21"/>
      <c r="B11" s="72"/>
      <c r="C11" s="72"/>
      <c r="D11" s="72"/>
      <c r="E11" s="72"/>
      <c r="F11" s="72"/>
      <c r="G11" s="51"/>
      <c r="H11" s="51"/>
      <c r="I11" s="51"/>
      <c r="J11" s="51"/>
    </row>
    <row r="12" spans="1:10" ht="58.5" customHeight="1">
      <c r="A12" s="71" t="s">
        <v>43</v>
      </c>
      <c r="B12" s="71"/>
      <c r="C12" s="71"/>
      <c r="D12" s="71"/>
      <c r="E12" s="71"/>
      <c r="F12" s="71"/>
    </row>
    <row r="13" spans="1:10" ht="95.25" customHeight="1">
      <c r="A13" s="10" t="s">
        <v>0</v>
      </c>
      <c r="B13" s="10" t="s">
        <v>1</v>
      </c>
      <c r="C13" s="10" t="s">
        <v>2</v>
      </c>
      <c r="D13" s="10" t="s">
        <v>3</v>
      </c>
      <c r="E13" s="36" t="s">
        <v>4</v>
      </c>
      <c r="F13" s="30" t="s">
        <v>5</v>
      </c>
    </row>
    <row r="14" spans="1:10" s="13" customFormat="1" ht="32.25" customHeight="1">
      <c r="A14" s="68" t="s">
        <v>13</v>
      </c>
      <c r="B14" s="69"/>
      <c r="C14" s="69" t="s">
        <v>13</v>
      </c>
      <c r="D14" s="69"/>
      <c r="E14" s="69" t="s">
        <v>13</v>
      </c>
      <c r="F14" s="70"/>
    </row>
    <row r="15" spans="1:10" s="13" customFormat="1" ht="45" customHeight="1">
      <c r="A15" s="14" t="s">
        <v>19</v>
      </c>
      <c r="B15" s="7" t="s">
        <v>14</v>
      </c>
      <c r="C15" s="65">
        <v>118.4</v>
      </c>
      <c r="D15" s="14" t="s">
        <v>7</v>
      </c>
      <c r="E15" s="36">
        <f>C15*F15</f>
        <v>53.28</v>
      </c>
      <c r="F15" s="50">
        <v>0.45</v>
      </c>
    </row>
    <row r="16" spans="1:10" s="13" customFormat="1" ht="73.5" customHeight="1">
      <c r="A16" s="14" t="s">
        <v>15</v>
      </c>
      <c r="B16" s="7" t="s">
        <v>14</v>
      </c>
      <c r="C16" s="10"/>
      <c r="D16" s="15" t="s">
        <v>7</v>
      </c>
      <c r="E16" s="36">
        <f>C15*F16</f>
        <v>14.208</v>
      </c>
      <c r="F16" s="26">
        <v>0.12</v>
      </c>
    </row>
    <row r="17" spans="1:6" s="13" customFormat="1" ht="79.5" customHeight="1">
      <c r="A17" s="14" t="s">
        <v>20</v>
      </c>
      <c r="B17" s="7" t="s">
        <v>14</v>
      </c>
      <c r="C17" s="10"/>
      <c r="D17" s="15" t="s">
        <v>7</v>
      </c>
      <c r="E17" s="36">
        <f>C15*F17</f>
        <v>28.416</v>
      </c>
      <c r="F17" s="25">
        <v>0.24</v>
      </c>
    </row>
    <row r="18" spans="1:6" s="13" customFormat="1" ht="112.5" customHeight="1">
      <c r="A18" s="14" t="s">
        <v>37</v>
      </c>
      <c r="B18" s="7" t="s">
        <v>14</v>
      </c>
      <c r="C18" s="10"/>
      <c r="D18" s="15" t="s">
        <v>7</v>
      </c>
      <c r="E18" s="36">
        <f>C15*F18</f>
        <v>60.384000000000007</v>
      </c>
      <c r="F18" s="25">
        <v>0.51</v>
      </c>
    </row>
    <row r="19" spans="1:6" s="13" customFormat="1" ht="46.5" customHeight="1">
      <c r="A19" s="14" t="s">
        <v>21</v>
      </c>
      <c r="B19" s="7" t="s">
        <v>14</v>
      </c>
      <c r="C19" s="10"/>
      <c r="D19" s="15" t="s">
        <v>7</v>
      </c>
      <c r="E19" s="36"/>
      <c r="F19" s="25">
        <v>0</v>
      </c>
    </row>
    <row r="20" spans="1:6" s="13" customFormat="1" ht="81" customHeight="1">
      <c r="A20" s="14" t="s">
        <v>36</v>
      </c>
      <c r="B20" s="7" t="s">
        <v>14</v>
      </c>
      <c r="C20" s="10"/>
      <c r="D20" s="15" t="s">
        <v>7</v>
      </c>
      <c r="E20" s="36">
        <f>C15*F20</f>
        <v>33.152000000000008</v>
      </c>
      <c r="F20" s="25">
        <v>0.28000000000000003</v>
      </c>
    </row>
    <row r="21" spans="1:6" s="13" customFormat="1" ht="45" customHeight="1">
      <c r="A21" s="14" t="s">
        <v>16</v>
      </c>
      <c r="B21" s="7" t="s">
        <v>14</v>
      </c>
      <c r="C21" s="10"/>
      <c r="D21" s="15" t="s">
        <v>7</v>
      </c>
      <c r="E21" s="36">
        <f>C15*F21</f>
        <v>0</v>
      </c>
      <c r="F21" s="25">
        <v>0</v>
      </c>
    </row>
    <row r="22" spans="1:6" s="13" customFormat="1" ht="43.5" customHeight="1">
      <c r="A22" s="14" t="s">
        <v>17</v>
      </c>
      <c r="B22" s="7" t="s">
        <v>14</v>
      </c>
      <c r="C22" s="10"/>
      <c r="D22" s="15" t="s">
        <v>7</v>
      </c>
      <c r="E22" s="36">
        <f>C15*F22</f>
        <v>0</v>
      </c>
      <c r="F22" s="25">
        <v>0</v>
      </c>
    </row>
    <row r="23" spans="1:6" s="13" customFormat="1" ht="75.75" customHeight="1">
      <c r="A23" s="14" t="s">
        <v>18</v>
      </c>
      <c r="B23" s="7" t="s">
        <v>14</v>
      </c>
      <c r="C23" s="10"/>
      <c r="D23" s="15" t="s">
        <v>7</v>
      </c>
      <c r="E23" s="36">
        <f>C15*F23</f>
        <v>0</v>
      </c>
      <c r="F23" s="25">
        <v>0</v>
      </c>
    </row>
    <row r="24" spans="1:6" s="13" customFormat="1" ht="17.25" customHeight="1">
      <c r="A24" s="74" t="s">
        <v>11</v>
      </c>
      <c r="B24" s="75"/>
      <c r="C24" s="75"/>
      <c r="D24" s="76"/>
      <c r="E24" s="42">
        <f>SUM(E15:E23)</f>
        <v>189.44000000000003</v>
      </c>
      <c r="F24" s="43">
        <f>F15+F16+F17+F18+F19+F20+F21+F22+F23</f>
        <v>1.6</v>
      </c>
    </row>
    <row r="25" spans="1:6" s="13" customFormat="1" ht="66" customHeight="1">
      <c r="A25" s="80" t="s">
        <v>22</v>
      </c>
      <c r="B25" s="81"/>
      <c r="C25" s="81"/>
      <c r="D25" s="81"/>
      <c r="E25" s="81"/>
      <c r="F25" s="82"/>
    </row>
    <row r="26" spans="1:6" s="13" customFormat="1" ht="65.25" customHeight="1">
      <c r="A26" s="12" t="s">
        <v>24</v>
      </c>
      <c r="B26" s="7" t="s">
        <v>9</v>
      </c>
      <c r="C26" s="66">
        <v>118.4</v>
      </c>
      <c r="D26" s="1" t="s">
        <v>7</v>
      </c>
      <c r="E26" s="48">
        <f>C26*F26</f>
        <v>296</v>
      </c>
      <c r="F26" s="27">
        <v>2.5</v>
      </c>
    </row>
    <row r="27" spans="1:6" s="13" customFormat="1" ht="65.25" customHeight="1">
      <c r="A27" s="32" t="s">
        <v>25</v>
      </c>
      <c r="B27" s="33" t="s">
        <v>9</v>
      </c>
      <c r="C27" s="60"/>
      <c r="D27" s="34" t="s">
        <v>7</v>
      </c>
      <c r="E27" s="49"/>
      <c r="F27" s="29">
        <v>0</v>
      </c>
    </row>
    <row r="28" spans="1:6" s="59" customFormat="1" ht="129.75" customHeight="1">
      <c r="A28" s="58" t="s">
        <v>26</v>
      </c>
      <c r="B28" s="7" t="s">
        <v>9</v>
      </c>
      <c r="C28" s="60"/>
      <c r="D28" s="1" t="s">
        <v>7</v>
      </c>
      <c r="E28" s="48">
        <f>C26*F28</f>
        <v>547.00800000000004</v>
      </c>
      <c r="F28" s="27">
        <v>4.62</v>
      </c>
    </row>
    <row r="29" spans="1:6" s="59" customFormat="1" ht="131.25" customHeight="1">
      <c r="A29" s="58" t="s">
        <v>27</v>
      </c>
      <c r="B29" s="7" t="s">
        <v>9</v>
      </c>
      <c r="C29" s="60"/>
      <c r="D29" s="1" t="s">
        <v>7</v>
      </c>
      <c r="E29" s="48"/>
      <c r="F29" s="27">
        <v>0</v>
      </c>
    </row>
    <row r="30" spans="1:6" s="59" customFormat="1" ht="65.25" customHeight="1">
      <c r="A30" s="58" t="s">
        <v>23</v>
      </c>
      <c r="B30" s="7" t="s">
        <v>9</v>
      </c>
      <c r="C30" s="17"/>
      <c r="D30" s="1" t="s">
        <v>10</v>
      </c>
      <c r="E30" s="48"/>
      <c r="F30" s="27">
        <v>0</v>
      </c>
    </row>
    <row r="31" spans="1:6" s="59" customFormat="1" ht="126" customHeight="1">
      <c r="A31" s="58" t="s">
        <v>28</v>
      </c>
      <c r="B31" s="7" t="s">
        <v>9</v>
      </c>
      <c r="C31" s="17"/>
      <c r="D31" s="1" t="s">
        <v>7</v>
      </c>
      <c r="E31" s="48">
        <f>C26*F31</f>
        <v>93.536000000000016</v>
      </c>
      <c r="F31" s="27">
        <v>0.79</v>
      </c>
    </row>
    <row r="32" spans="1:6" s="13" customFormat="1" ht="57.75" customHeight="1">
      <c r="A32" s="61" t="s">
        <v>29</v>
      </c>
      <c r="B32" s="53" t="s">
        <v>9</v>
      </c>
      <c r="C32" s="54"/>
      <c r="D32" s="55" t="s">
        <v>7</v>
      </c>
      <c r="E32" s="56">
        <f>C26*F32</f>
        <v>651.20000000000005</v>
      </c>
      <c r="F32" s="57">
        <v>5.5</v>
      </c>
    </row>
    <row r="33" spans="1:6" s="13" customFormat="1" ht="16.5" customHeight="1">
      <c r="A33" s="77" t="s">
        <v>11</v>
      </c>
      <c r="B33" s="78"/>
      <c r="C33" s="78"/>
      <c r="D33" s="79"/>
      <c r="E33" s="39">
        <f>SUM(E26:E32)</f>
        <v>1587.7440000000001</v>
      </c>
      <c r="F33" s="40">
        <f>SUM(F26:F32)</f>
        <v>13.41</v>
      </c>
    </row>
    <row r="34" spans="1:6" s="13" customFormat="1" ht="16.5" customHeight="1">
      <c r="A34" s="80" t="s">
        <v>30</v>
      </c>
      <c r="B34" s="81"/>
      <c r="C34" s="81"/>
      <c r="D34" s="81"/>
      <c r="E34" s="81"/>
      <c r="F34" s="82"/>
    </row>
    <row r="35" spans="1:6" s="13" customFormat="1" ht="66" customHeight="1">
      <c r="A35" s="12" t="s">
        <v>34</v>
      </c>
      <c r="B35" s="7" t="s">
        <v>9</v>
      </c>
      <c r="C35" s="67">
        <v>118.4</v>
      </c>
      <c r="D35" s="20" t="s">
        <v>7</v>
      </c>
      <c r="E35" s="35">
        <f>C35*F35</f>
        <v>0</v>
      </c>
      <c r="F35" s="27">
        <v>0</v>
      </c>
    </row>
    <row r="36" spans="1:6" s="13" customFormat="1" ht="60.75" customHeight="1">
      <c r="A36" s="16" t="s">
        <v>31</v>
      </c>
      <c r="B36" s="7" t="s">
        <v>9</v>
      </c>
      <c r="C36" s="19"/>
      <c r="D36" s="20" t="s">
        <v>7</v>
      </c>
      <c r="E36" s="35">
        <f>C35*F36</f>
        <v>0</v>
      </c>
      <c r="F36" s="27">
        <v>0</v>
      </c>
    </row>
    <row r="37" spans="1:6" s="13" customFormat="1" ht="40.5" customHeight="1">
      <c r="A37" s="23" t="s">
        <v>33</v>
      </c>
      <c r="B37" s="7" t="s">
        <v>9</v>
      </c>
      <c r="C37" s="19"/>
      <c r="D37" s="20" t="s">
        <v>7</v>
      </c>
      <c r="E37" s="35">
        <f>C35*F37</f>
        <v>0</v>
      </c>
      <c r="F37" s="27">
        <v>0</v>
      </c>
    </row>
    <row r="38" spans="1:6" s="21" customFormat="1" ht="50.25" customHeight="1">
      <c r="A38" s="61" t="s">
        <v>32</v>
      </c>
      <c r="B38" s="7"/>
      <c r="C38" s="22"/>
      <c r="D38" s="20" t="s">
        <v>41</v>
      </c>
      <c r="E38" s="35">
        <f>C35*F38</f>
        <v>1547.4880000000001</v>
      </c>
      <c r="F38" s="27">
        <v>13.07</v>
      </c>
    </row>
    <row r="39" spans="1:6" s="13" customFormat="1" ht="66" customHeight="1">
      <c r="A39" s="23" t="s">
        <v>42</v>
      </c>
      <c r="B39" s="7"/>
      <c r="C39" s="19"/>
      <c r="D39" s="1" t="s">
        <v>6</v>
      </c>
      <c r="E39" s="35">
        <f>C35*F39</f>
        <v>458.20800000000003</v>
      </c>
      <c r="F39" s="28">
        <v>3.87</v>
      </c>
    </row>
    <row r="40" spans="1:6" s="13" customFormat="1" ht="16.5" customHeight="1">
      <c r="A40" s="83" t="s">
        <v>11</v>
      </c>
      <c r="B40" s="84"/>
      <c r="C40" s="84"/>
      <c r="D40" s="85"/>
      <c r="E40" s="44">
        <f>SUM(E35:E39)</f>
        <v>2005.6960000000001</v>
      </c>
      <c r="F40" s="45">
        <f>SUM(F35:F39)</f>
        <v>16.940000000000001</v>
      </c>
    </row>
    <row r="41" spans="1:6" s="13" customFormat="1" ht="30" customHeight="1">
      <c r="A41" s="64" t="s">
        <v>35</v>
      </c>
      <c r="B41" s="24"/>
      <c r="C41" s="24"/>
      <c r="D41" s="1" t="s">
        <v>8</v>
      </c>
      <c r="E41" s="62">
        <f>C35*F41</f>
        <v>526.88</v>
      </c>
      <c r="F41" s="63">
        <v>4.45</v>
      </c>
    </row>
    <row r="42" spans="1:6" s="13" customFormat="1" ht="16.5" customHeight="1">
      <c r="A42" s="80" t="s">
        <v>38</v>
      </c>
      <c r="B42" s="81"/>
      <c r="C42" s="81"/>
      <c r="D42" s="81"/>
      <c r="E42" s="81"/>
      <c r="F42" s="82"/>
    </row>
    <row r="43" spans="1:6" s="13" customFormat="1" ht="17.25" customHeight="1">
      <c r="A43" s="86" t="s">
        <v>39</v>
      </c>
      <c r="B43" s="87"/>
      <c r="C43" s="87"/>
      <c r="D43" s="87"/>
      <c r="E43" s="87"/>
      <c r="F43" s="88"/>
    </row>
    <row r="44" spans="1:6" s="13" customFormat="1" ht="40.5" customHeight="1">
      <c r="A44" s="11" t="s">
        <v>40</v>
      </c>
      <c r="B44" s="7" t="s">
        <v>9</v>
      </c>
      <c r="C44" s="8"/>
      <c r="D44" s="18" t="s">
        <v>7</v>
      </c>
      <c r="E44" s="48">
        <f>C35*F44</f>
        <v>0</v>
      </c>
      <c r="F44" s="27">
        <v>0</v>
      </c>
    </row>
    <row r="45" spans="1:6" s="13" customFormat="1" ht="16.5" customHeight="1">
      <c r="A45" s="91" t="s">
        <v>11</v>
      </c>
      <c r="B45" s="92"/>
      <c r="C45" s="92"/>
      <c r="D45" s="92"/>
      <c r="E45" s="41">
        <f>E41+E44</f>
        <v>526.88</v>
      </c>
      <c r="F45" s="40">
        <f>F41+F44</f>
        <v>4.45</v>
      </c>
    </row>
    <row r="46" spans="1:6" s="13" customFormat="1" ht="15.75" customHeight="1">
      <c r="A46" s="89" t="s">
        <v>12</v>
      </c>
      <c r="B46" s="90"/>
      <c r="C46" s="90"/>
      <c r="D46" s="90"/>
      <c r="E46" s="47">
        <f>E24+E33+E40+E45</f>
        <v>4309.76</v>
      </c>
      <c r="F46" s="46">
        <f>F24+F33+F40+F45</f>
        <v>36.400000000000006</v>
      </c>
    </row>
    <row r="47" spans="1:6" s="13" customFormat="1" ht="16.5" customHeight="1">
      <c r="E47" s="31"/>
    </row>
    <row r="48" spans="1:6" s="13" customFormat="1" ht="45" customHeight="1">
      <c r="E48" s="37"/>
      <c r="F48" s="31"/>
    </row>
    <row r="49" spans="5:6" s="13" customFormat="1" ht="16.5" customHeight="1">
      <c r="E49" s="37"/>
      <c r="F49" s="31"/>
    </row>
    <row r="50" spans="5:6" s="13" customFormat="1" ht="16.5" customHeight="1">
      <c r="E50" s="37"/>
      <c r="F50" s="31"/>
    </row>
    <row r="51" spans="5:6" s="13" customFormat="1" ht="30.75" customHeight="1">
      <c r="E51" s="37"/>
      <c r="F51" s="31"/>
    </row>
    <row r="52" spans="5:6" s="13" customFormat="1" ht="16.5" customHeight="1">
      <c r="E52" s="37"/>
      <c r="F52" s="31"/>
    </row>
    <row r="53" spans="5:6" s="13" customFormat="1" ht="16.5" customHeight="1">
      <c r="E53" s="37"/>
      <c r="F53" s="31"/>
    </row>
    <row r="54" spans="5:6" s="13" customFormat="1" ht="15" customHeight="1">
      <c r="E54" s="37"/>
      <c r="F54" s="31"/>
    </row>
    <row r="55" spans="5:6" s="13" customFormat="1" ht="15" customHeight="1">
      <c r="E55" s="37"/>
      <c r="F55" s="31"/>
    </row>
    <row r="56" spans="5:6" s="13" customFormat="1" ht="29.25" customHeight="1">
      <c r="E56" s="37"/>
      <c r="F56" s="31"/>
    </row>
    <row r="57" spans="5:6" s="13" customFormat="1" ht="31.5" customHeight="1">
      <c r="E57" s="37"/>
      <c r="F57" s="31"/>
    </row>
    <row r="58" spans="5:6" s="13" customFormat="1" ht="16.5" customHeight="1">
      <c r="E58" s="37"/>
      <c r="F58" s="31"/>
    </row>
    <row r="59" spans="5:6" s="13" customFormat="1" ht="15.75" customHeight="1">
      <c r="E59" s="37"/>
      <c r="F59" s="31"/>
    </row>
    <row r="60" spans="5:6" s="13" customFormat="1" ht="31.5" customHeight="1">
      <c r="E60" s="37"/>
      <c r="F60" s="31"/>
    </row>
    <row r="61" spans="5:6" s="13" customFormat="1" ht="15.75" customHeight="1">
      <c r="E61" s="37"/>
      <c r="F61" s="31"/>
    </row>
    <row r="62" spans="5:6" s="13" customFormat="1" ht="31.5" customHeight="1">
      <c r="E62" s="37"/>
      <c r="F62" s="31"/>
    </row>
    <row r="63" spans="5:6" s="13" customFormat="1" ht="18" customHeight="1">
      <c r="E63" s="37"/>
      <c r="F63" s="31"/>
    </row>
    <row r="64" spans="5:6" s="13" customFormat="1" ht="15.75" customHeight="1">
      <c r="E64" s="37"/>
      <c r="F64" s="31"/>
    </row>
    <row r="65" spans="5:6" s="13" customFormat="1" ht="14.25" customHeight="1">
      <c r="E65" s="37"/>
      <c r="F65" s="31"/>
    </row>
    <row r="66" spans="5:6" s="13" customFormat="1" ht="14.25" customHeight="1">
      <c r="E66" s="37"/>
      <c r="F66" s="31"/>
    </row>
    <row r="67" spans="5:6" s="13" customFormat="1" ht="14.25" customHeight="1">
      <c r="E67" s="37"/>
      <c r="F67" s="31"/>
    </row>
    <row r="68" spans="5:6" s="13" customFormat="1" ht="14.25" customHeight="1">
      <c r="E68" s="37"/>
      <c r="F68" s="31"/>
    </row>
    <row r="69" spans="5:6" s="13" customFormat="1" ht="16.5" customHeight="1">
      <c r="E69" s="37"/>
      <c r="F69" s="31"/>
    </row>
    <row r="70" spans="5:6" s="13" customFormat="1" ht="30" customHeight="1">
      <c r="E70" s="37"/>
      <c r="F70" s="31"/>
    </row>
    <row r="71" spans="5:6" s="13" customFormat="1" ht="15.75" customHeight="1">
      <c r="E71" s="37"/>
      <c r="F71" s="31"/>
    </row>
    <row r="72" spans="5:6" s="13" customFormat="1" ht="15.75" customHeight="1">
      <c r="E72" s="37"/>
      <c r="F72" s="31"/>
    </row>
    <row r="73" spans="5:6" s="13" customFormat="1" ht="15" customHeight="1">
      <c r="E73" s="37"/>
      <c r="F73" s="31"/>
    </row>
    <row r="74" spans="5:6" s="13" customFormat="1" ht="29.25" customHeight="1">
      <c r="E74" s="37"/>
      <c r="F74" s="31"/>
    </row>
    <row r="75" spans="5:6" s="13" customFormat="1" ht="30.75" customHeight="1">
      <c r="E75" s="37"/>
      <c r="F75" s="31"/>
    </row>
    <row r="76" spans="5:6" s="13" customFormat="1" ht="16.5" customHeight="1">
      <c r="E76" s="37"/>
      <c r="F76" s="31"/>
    </row>
    <row r="77" spans="5:6" s="13" customFormat="1" ht="15.75" customHeight="1">
      <c r="E77" s="37"/>
      <c r="F77" s="31"/>
    </row>
    <row r="78" spans="5:6" s="13" customFormat="1" ht="15.75" customHeight="1">
      <c r="E78" s="37"/>
      <c r="F78" s="31"/>
    </row>
    <row r="79" spans="5:6" s="13" customFormat="1" ht="31.5" customHeight="1">
      <c r="E79" s="37"/>
      <c r="F79" s="31"/>
    </row>
    <row r="80" spans="5:6" s="13" customFormat="1" ht="15" customHeight="1">
      <c r="E80" s="37"/>
      <c r="F80" s="31"/>
    </row>
    <row r="81" spans="5:6" s="13" customFormat="1" ht="15" customHeight="1">
      <c r="E81" s="37"/>
      <c r="F81" s="31"/>
    </row>
    <row r="82" spans="5:6" s="13" customFormat="1" ht="15.75" customHeight="1">
      <c r="E82" s="37"/>
      <c r="F82" s="31"/>
    </row>
    <row r="83" spans="5:6" s="13" customFormat="1" ht="30" customHeight="1">
      <c r="E83" s="37"/>
      <c r="F83" s="31"/>
    </row>
    <row r="84" spans="5:6" s="13" customFormat="1" ht="30" customHeight="1">
      <c r="E84" s="37"/>
      <c r="F84" s="31"/>
    </row>
    <row r="85" spans="5:6" s="13" customFormat="1" ht="15.75" customHeight="1">
      <c r="E85" s="37"/>
      <c r="F85" s="31"/>
    </row>
    <row r="86" spans="5:6" s="13" customFormat="1" ht="15" customHeight="1">
      <c r="E86" s="37"/>
      <c r="F86" s="31"/>
    </row>
    <row r="87" spans="5:6" s="13" customFormat="1" ht="45.75" customHeight="1">
      <c r="E87" s="37"/>
      <c r="F87" s="31"/>
    </row>
    <row r="88" spans="5:6" s="13" customFormat="1" ht="30.75" customHeight="1">
      <c r="E88" s="37"/>
      <c r="F88" s="31"/>
    </row>
    <row r="89" spans="5:6" s="13" customFormat="1" ht="30" customHeight="1">
      <c r="E89" s="37"/>
      <c r="F89" s="31"/>
    </row>
    <row r="90" spans="5:6" s="13" customFormat="1" ht="45" customHeight="1">
      <c r="E90" s="37"/>
      <c r="F90" s="31"/>
    </row>
    <row r="91" spans="5:6" s="13" customFormat="1" ht="15.75" customHeight="1">
      <c r="E91" s="37"/>
      <c r="F91" s="31"/>
    </row>
    <row r="92" spans="5:6" s="13" customFormat="1" ht="15" customHeight="1">
      <c r="E92" s="37"/>
      <c r="F92" s="31"/>
    </row>
    <row r="93" spans="5:6" s="13" customFormat="1" ht="15" customHeight="1">
      <c r="E93" s="37"/>
      <c r="F93" s="31"/>
    </row>
    <row r="94" spans="5:6" s="13" customFormat="1" ht="15" customHeight="1">
      <c r="E94" s="37"/>
      <c r="F94" s="31"/>
    </row>
    <row r="95" spans="5:6" s="13" customFormat="1" ht="15" customHeight="1">
      <c r="E95" s="37"/>
      <c r="F95" s="31"/>
    </row>
    <row r="96" spans="5:6" s="13" customFormat="1" ht="15" customHeight="1">
      <c r="E96" s="37"/>
      <c r="F96" s="31"/>
    </row>
    <row r="97" spans="1:6" s="13" customFormat="1" ht="15" customHeight="1">
      <c r="A97" s="2"/>
      <c r="E97" s="37"/>
      <c r="F97" s="31"/>
    </row>
    <row r="98" spans="1:6" s="13" customFormat="1" ht="15" customHeight="1">
      <c r="E98" s="37"/>
      <c r="F98" s="31"/>
    </row>
    <row r="99" spans="1:6" s="13" customFormat="1" ht="46.5" customHeight="1">
      <c r="E99" s="37"/>
      <c r="F99" s="31"/>
    </row>
    <row r="100" spans="1:6" s="13" customFormat="1" ht="15" customHeight="1">
      <c r="E100" s="37"/>
      <c r="F100" s="31"/>
    </row>
    <row r="101" spans="1:6" s="13" customFormat="1" ht="15" customHeight="1">
      <c r="E101" s="37"/>
      <c r="F101" s="31"/>
    </row>
    <row r="102" spans="1:6" s="13" customFormat="1" ht="15" customHeight="1">
      <c r="E102" s="37"/>
      <c r="F102" s="31"/>
    </row>
    <row r="103" spans="1:6" s="13" customFormat="1" ht="15" customHeight="1">
      <c r="E103" s="37"/>
      <c r="F103" s="31"/>
    </row>
    <row r="104" spans="1:6" s="13" customFormat="1" ht="15" customHeight="1">
      <c r="E104" s="37"/>
      <c r="F104" s="31"/>
    </row>
    <row r="105" spans="1:6" s="13" customFormat="1" ht="15" customHeight="1">
      <c r="A105" s="4"/>
      <c r="E105" s="37"/>
      <c r="F105" s="31"/>
    </row>
    <row r="106" spans="1:6" s="13" customFormat="1" ht="47.25" customHeight="1">
      <c r="E106" s="37"/>
      <c r="F106" s="31"/>
    </row>
    <row r="107" spans="1:6" s="13" customFormat="1" ht="15" customHeight="1">
      <c r="E107" s="37"/>
      <c r="F107" s="31"/>
    </row>
    <row r="108" spans="1:6" s="13" customFormat="1" ht="15" customHeight="1">
      <c r="E108" s="37"/>
      <c r="F108" s="31"/>
    </row>
    <row r="109" spans="1:6" s="13" customFormat="1" ht="15" customHeight="1">
      <c r="E109" s="37"/>
      <c r="F109" s="31"/>
    </row>
    <row r="110" spans="1:6" s="13" customFormat="1" ht="15" customHeight="1">
      <c r="E110" s="37"/>
      <c r="F110" s="31"/>
    </row>
    <row r="111" spans="1:6" s="13" customFormat="1" ht="15" customHeight="1">
      <c r="E111" s="37"/>
      <c r="F111" s="31"/>
    </row>
    <row r="112" spans="1:6" s="13" customFormat="1" ht="15" customHeight="1">
      <c r="A112" s="4"/>
      <c r="E112" s="37"/>
      <c r="F112" s="31"/>
    </row>
    <row r="113" spans="1:6" s="13" customFormat="1" ht="15" customHeight="1">
      <c r="E113" s="37"/>
      <c r="F113" s="31"/>
    </row>
    <row r="114" spans="1:6" s="13" customFormat="1" ht="15" customHeight="1">
      <c r="E114" s="37"/>
      <c r="F114" s="31"/>
    </row>
    <row r="115" spans="1:6" s="13" customFormat="1" ht="15" customHeight="1">
      <c r="E115" s="37"/>
      <c r="F115" s="31"/>
    </row>
    <row r="116" spans="1:6" s="13" customFormat="1" ht="15" customHeight="1">
      <c r="E116" s="37"/>
      <c r="F116" s="31"/>
    </row>
    <row r="117" spans="1:6" s="13" customFormat="1" ht="15" customHeight="1">
      <c r="E117" s="37"/>
      <c r="F117" s="31"/>
    </row>
    <row r="118" spans="1:6" s="13" customFormat="1" ht="15" customHeight="1">
      <c r="E118" s="37"/>
      <c r="F118" s="31"/>
    </row>
    <row r="119" spans="1:6" s="13" customFormat="1" ht="15" customHeight="1">
      <c r="E119" s="37"/>
      <c r="F119" s="31"/>
    </row>
    <row r="120" spans="1:6" s="13" customFormat="1" ht="15" customHeight="1">
      <c r="E120" s="37"/>
      <c r="F120" s="31"/>
    </row>
    <row r="121" spans="1:6" s="13" customFormat="1" ht="15" customHeight="1">
      <c r="E121" s="37"/>
      <c r="F121" s="31"/>
    </row>
    <row r="122" spans="1:6" s="13" customFormat="1" ht="15" customHeight="1">
      <c r="E122" s="37"/>
      <c r="F122" s="31"/>
    </row>
    <row r="123" spans="1:6" s="13" customFormat="1" ht="15" customHeight="1">
      <c r="A123" s="4"/>
      <c r="E123" s="37"/>
      <c r="F123" s="31"/>
    </row>
    <row r="124" spans="1:6" s="13" customFormat="1" ht="15" customHeight="1">
      <c r="E124" s="37"/>
      <c r="F124" s="31"/>
    </row>
    <row r="125" spans="1:6" s="13" customFormat="1" ht="15" customHeight="1">
      <c r="E125" s="37"/>
      <c r="F125" s="31"/>
    </row>
    <row r="126" spans="1:6" s="13" customFormat="1" ht="15" customHeight="1">
      <c r="E126" s="37"/>
      <c r="F126" s="31"/>
    </row>
    <row r="127" spans="1:6" s="13" customFormat="1" ht="15" customHeight="1">
      <c r="E127" s="37"/>
      <c r="F127" s="31"/>
    </row>
    <row r="128" spans="1:6" s="13" customFormat="1" ht="15" customHeight="1">
      <c r="E128" s="37"/>
      <c r="F128" s="31"/>
    </row>
    <row r="129" spans="1:6" s="13" customFormat="1" ht="15" customHeight="1">
      <c r="E129" s="37"/>
      <c r="F129" s="31"/>
    </row>
    <row r="130" spans="1:6" s="13" customFormat="1" ht="15" customHeight="1">
      <c r="E130" s="37"/>
      <c r="F130" s="31"/>
    </row>
    <row r="131" spans="1:6" s="13" customFormat="1" ht="15" customHeight="1">
      <c r="E131" s="37"/>
      <c r="F131" s="31"/>
    </row>
    <row r="132" spans="1:6" s="13" customFormat="1" ht="15" customHeight="1">
      <c r="E132" s="37"/>
      <c r="F132" s="31"/>
    </row>
    <row r="133" spans="1:6" s="13" customFormat="1" ht="30" customHeight="1">
      <c r="E133" s="37"/>
      <c r="F133" s="31"/>
    </row>
    <row r="134" spans="1:6" s="13" customFormat="1" ht="15" customHeight="1">
      <c r="A134" s="2"/>
      <c r="E134" s="37"/>
      <c r="F134" s="31"/>
    </row>
    <row r="135" spans="1:6" s="13" customFormat="1" ht="15" customHeight="1">
      <c r="A135" s="2"/>
      <c r="E135" s="37"/>
      <c r="F135" s="31"/>
    </row>
    <row r="136" spans="1:6" s="13" customFormat="1" ht="15" customHeight="1">
      <c r="E136" s="37"/>
      <c r="F136" s="31"/>
    </row>
    <row r="137" spans="1:6" s="13" customFormat="1" ht="15" customHeight="1">
      <c r="E137" s="37"/>
      <c r="F137" s="31"/>
    </row>
    <row r="138" spans="1:6" ht="14.25" customHeight="1">
      <c r="C138" s="13"/>
      <c r="E138" s="37"/>
    </row>
    <row r="139" spans="1:6" ht="26.25" customHeight="1">
      <c r="C139" s="13"/>
      <c r="E139" s="37"/>
    </row>
    <row r="140" spans="1:6" ht="31.5" customHeight="1">
      <c r="C140" s="13"/>
      <c r="E140" s="37"/>
    </row>
    <row r="141" spans="1:6" ht="15" customHeight="1">
      <c r="C141" s="13"/>
      <c r="E141" s="37"/>
    </row>
    <row r="142" spans="1:6" ht="27" customHeight="1">
      <c r="C142" s="13"/>
      <c r="E142" s="37"/>
    </row>
    <row r="143" spans="1:6" ht="16.5" customHeight="1">
      <c r="C143" s="13"/>
      <c r="E143" s="37"/>
    </row>
    <row r="144" spans="1:6" ht="13.5" customHeight="1">
      <c r="C144" s="13"/>
      <c r="E144" s="37"/>
    </row>
    <row r="145" spans="3:5" ht="14.25" customHeight="1">
      <c r="C145" s="13"/>
      <c r="E145" s="37"/>
    </row>
    <row r="146" spans="3:5" ht="27.75" customHeight="1">
      <c r="C146" s="13"/>
      <c r="E146" s="37"/>
    </row>
    <row r="147" spans="3:5" ht="18" customHeight="1">
      <c r="C147" s="13"/>
      <c r="E147" s="37"/>
    </row>
    <row r="148" spans="3:5" ht="42.75" customHeight="1">
      <c r="C148" s="13"/>
      <c r="E148" s="37"/>
    </row>
    <row r="149" spans="3:5" ht="16.5" customHeight="1">
      <c r="C149" s="13"/>
      <c r="E149" s="37"/>
    </row>
    <row r="150" spans="3:5" ht="17.25" customHeight="1">
      <c r="C150" s="13"/>
      <c r="E150" s="37"/>
    </row>
    <row r="151" spans="3:5" ht="17.25" customHeight="1">
      <c r="C151" s="13"/>
      <c r="E151" s="37"/>
    </row>
    <row r="152" spans="3:5" ht="28.5" customHeight="1">
      <c r="C152" s="13"/>
      <c r="E152" s="37"/>
    </row>
    <row r="153" spans="3:5" ht="27" customHeight="1">
      <c r="C153" s="13"/>
      <c r="E153" s="37"/>
    </row>
    <row r="154" spans="3:5" ht="43.5" customHeight="1">
      <c r="C154" s="13"/>
      <c r="E154" s="37"/>
    </row>
    <row r="155" spans="3:5" ht="27.75" customHeight="1">
      <c r="C155" s="13"/>
      <c r="E155" s="37"/>
    </row>
    <row r="156" spans="3:5" ht="16.5" customHeight="1">
      <c r="C156" s="13"/>
      <c r="E156" s="37"/>
    </row>
    <row r="157" spans="3:5" ht="17.25" customHeight="1">
      <c r="C157" s="13"/>
      <c r="E157" s="37"/>
    </row>
    <row r="158" spans="3:5" ht="17.25" customHeight="1">
      <c r="C158" s="13"/>
      <c r="E158" s="37"/>
    </row>
    <row r="159" spans="3:5" ht="16.5" customHeight="1">
      <c r="C159" s="13"/>
      <c r="E159" s="37"/>
    </row>
    <row r="160" spans="3:5" ht="17.25" customHeight="1">
      <c r="C160" s="13"/>
      <c r="E160" s="37"/>
    </row>
    <row r="161" spans="1:5" ht="16.5" customHeight="1">
      <c r="C161" s="13"/>
      <c r="E161" s="37"/>
    </row>
    <row r="162" spans="1:5" ht="18" customHeight="1">
      <c r="A162" s="3"/>
    </row>
    <row r="163" spans="1:5" ht="16.5" customHeight="1"/>
    <row r="164" spans="1:5" ht="15" customHeight="1"/>
    <row r="165" spans="1:5" ht="16.5" customHeight="1"/>
    <row r="166" spans="1:5" ht="16.5" customHeight="1"/>
    <row r="167" spans="1:5" ht="16.5" customHeight="1"/>
    <row r="168" spans="1:5" ht="17.25" customHeight="1"/>
    <row r="169" spans="1:5" ht="18" customHeight="1"/>
    <row r="170" spans="1:5" ht="26.25" customHeight="1"/>
    <row r="171" spans="1:5" ht="17.25" customHeight="1"/>
    <row r="172" spans="1:5" ht="17.25" customHeight="1"/>
    <row r="173" spans="1:5" ht="14.25" customHeight="1"/>
    <row r="174" spans="1:5" ht="16.5" customHeight="1"/>
    <row r="175" spans="1:5" ht="15" customHeight="1"/>
    <row r="176" spans="1:5" ht="17.25" customHeight="1"/>
    <row r="177" spans="1:6" ht="15" customHeight="1"/>
    <row r="178" spans="1:6" s="5" customFormat="1" ht="18" customHeight="1">
      <c r="A178" s="13"/>
      <c r="B178" s="13"/>
      <c r="C178" s="6"/>
      <c r="D178" s="13"/>
      <c r="E178" s="38"/>
      <c r="F178" s="31"/>
    </row>
    <row r="179" spans="1:6" ht="16.5" customHeight="1"/>
    <row r="180" spans="1:6" ht="17.25" customHeight="1"/>
    <row r="181" spans="1:6" ht="17.25" customHeight="1"/>
    <row r="182" spans="1:6" ht="27.75" customHeight="1"/>
    <row r="183" spans="1:6" ht="18" customHeight="1"/>
    <row r="184" spans="1:6" ht="15.75" customHeight="1"/>
    <row r="185" spans="1:6" ht="15" customHeight="1">
      <c r="A185" s="73"/>
      <c r="B185" s="73"/>
    </row>
    <row r="186" spans="1:6" ht="25.5" customHeight="1"/>
    <row r="187" spans="1:6" ht="30" customHeight="1"/>
    <row r="188" spans="1:6" ht="29.25" customHeight="1"/>
    <row r="189" spans="1:6" ht="31.5" customHeight="1"/>
    <row r="190" spans="1:6" ht="15" customHeight="1"/>
    <row r="191" spans="1:6" ht="29.25" customHeight="1"/>
    <row r="192" spans="1:6" ht="15" customHeight="1"/>
    <row r="193" ht="13.5" customHeight="1"/>
    <row r="194" ht="16.5" customHeight="1"/>
    <row r="195" ht="15" customHeight="1"/>
    <row r="196" ht="16.5" customHeight="1"/>
    <row r="197" ht="14.25" customHeight="1"/>
    <row r="198" ht="17.25" customHeight="1"/>
    <row r="199" ht="15" customHeight="1"/>
    <row r="200" ht="14.25" customHeight="1"/>
    <row r="201" ht="15" customHeight="1"/>
    <row r="202" ht="15" customHeight="1"/>
    <row r="203" ht="16.5" customHeight="1"/>
    <row r="204" ht="16.5" customHeight="1"/>
    <row r="205" ht="15" customHeight="1"/>
    <row r="206" ht="29.25" customHeight="1"/>
    <row r="207" ht="29.25" customHeight="1"/>
    <row r="208" ht="16.5" customHeight="1"/>
    <row r="209" ht="29.25" customHeight="1"/>
    <row r="210" ht="27.75" customHeight="1"/>
    <row r="211" ht="29.25" customHeight="1"/>
    <row r="212" ht="30.75" customHeight="1"/>
    <row r="213" ht="27.75" customHeight="1"/>
    <row r="214" ht="29.25" customHeight="1"/>
    <row r="215" ht="16.5" customHeight="1"/>
    <row r="216" ht="16.5" customHeight="1"/>
    <row r="217" ht="16.5" customHeight="1"/>
    <row r="218" ht="14.25" customHeight="1"/>
    <row r="219" ht="15" customHeight="1"/>
    <row r="220" ht="17.25" customHeight="1"/>
    <row r="221" ht="15" customHeight="1"/>
    <row r="222" ht="16.5" customHeight="1"/>
    <row r="223" ht="14.25" customHeight="1"/>
    <row r="224" ht="29.25" customHeight="1"/>
    <row r="225" spans="1:2" ht="15" customHeight="1"/>
    <row r="226" spans="1:2" ht="17.25" customHeight="1"/>
    <row r="227" spans="1:2" ht="17.25" customHeight="1"/>
    <row r="228" spans="1:2" ht="16.5" customHeight="1"/>
    <row r="229" spans="1:2" ht="16.5" customHeight="1"/>
    <row r="230" spans="1:2" ht="16.5" customHeight="1">
      <c r="A230" s="73"/>
      <c r="B230" s="73"/>
    </row>
    <row r="231" spans="1:2" ht="30" customHeight="1"/>
    <row r="232" spans="1:2" ht="16.5" customHeight="1"/>
    <row r="233" spans="1:2" ht="15" customHeight="1"/>
    <row r="234" spans="1:2" ht="13.5" customHeight="1"/>
    <row r="235" spans="1:2" ht="29.25" customHeight="1"/>
    <row r="236" spans="1:2" ht="15" customHeight="1"/>
    <row r="237" spans="1:2" ht="18" customHeight="1"/>
    <row r="238" spans="1:2" ht="17.25" customHeight="1"/>
    <row r="239" spans="1:2" ht="20.100000000000001" customHeight="1"/>
    <row r="240" spans="1:2" ht="20.100000000000001" customHeight="1"/>
    <row r="241" spans="1:2" ht="20.100000000000001" customHeight="1"/>
    <row r="242" spans="1:2" ht="20.100000000000001" customHeight="1"/>
    <row r="243" spans="1:2" ht="20.100000000000001" customHeight="1"/>
    <row r="244" spans="1:2" ht="20.100000000000001" customHeight="1"/>
    <row r="245" spans="1:2" ht="20.100000000000001" customHeight="1"/>
    <row r="246" spans="1:2" ht="20.100000000000001" customHeight="1">
      <c r="A246" s="73"/>
      <c r="B246" s="73"/>
    </row>
    <row r="247" spans="1:2" ht="20.100000000000001" customHeight="1"/>
    <row r="248" spans="1:2" ht="20.100000000000001" customHeight="1"/>
    <row r="249" spans="1:2" ht="20.100000000000001" customHeight="1"/>
    <row r="250" spans="1:2" ht="20.100000000000001" customHeight="1"/>
    <row r="251" spans="1:2" ht="20.100000000000001" customHeight="1"/>
    <row r="252" spans="1:2" ht="20.100000000000001" customHeight="1"/>
    <row r="253" spans="1:2" ht="20.100000000000001" customHeight="1"/>
    <row r="254" spans="1:2" ht="20.100000000000001" customHeight="1"/>
    <row r="255" spans="1:2" ht="20.100000000000001" customHeight="1"/>
    <row r="256" spans="1:2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spans="1:2" ht="20.100000000000001" customHeight="1">
      <c r="A273" s="73"/>
      <c r="B273" s="73"/>
    </row>
    <row r="274" spans="1:2" ht="20.100000000000001" customHeight="1">
      <c r="A274" s="73"/>
      <c r="B274" s="73"/>
    </row>
    <row r="275" spans="1:2" ht="20.100000000000001" customHeight="1"/>
    <row r="276" spans="1:2" ht="20.100000000000001" customHeight="1"/>
    <row r="277" spans="1:2" ht="20.100000000000001" customHeight="1"/>
    <row r="278" spans="1:2" ht="20.100000000000001" customHeight="1"/>
    <row r="279" spans="1:2" ht="20.100000000000001" customHeight="1"/>
    <row r="280" spans="1:2" ht="20.100000000000001" customHeight="1"/>
    <row r="281" spans="1:2" ht="20.100000000000001" customHeight="1"/>
    <row r="282" spans="1:2" ht="20.100000000000001" customHeight="1"/>
    <row r="283" spans="1:2" ht="20.100000000000001" customHeight="1"/>
    <row r="284" spans="1:2" ht="20.100000000000001" customHeight="1"/>
    <row r="285" spans="1:2" ht="20.100000000000001" customHeight="1"/>
    <row r="286" spans="1:2" ht="20.100000000000001" customHeight="1"/>
    <row r="287" spans="1:2" ht="20.100000000000001" customHeight="1"/>
    <row r="288" spans="1:2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331" spans="1:2">
      <c r="A331" s="73"/>
      <c r="B331" s="73"/>
    </row>
    <row r="348" spans="1:2">
      <c r="A348" s="73"/>
      <c r="B348" s="73"/>
    </row>
    <row r="401" spans="1:2">
      <c r="A401" s="73"/>
      <c r="B401" s="73"/>
    </row>
    <row r="413" spans="1:2">
      <c r="A413" s="73"/>
      <c r="B413" s="73"/>
    </row>
    <row r="427" spans="1:2">
      <c r="A427" s="73"/>
      <c r="B427" s="73"/>
    </row>
    <row r="479" spans="1:2">
      <c r="A479" s="73"/>
      <c r="B479" s="73"/>
    </row>
    <row r="521" spans="1:2">
      <c r="A521" s="73"/>
      <c r="B521" s="73"/>
    </row>
    <row r="595" spans="1:2">
      <c r="A595" s="73"/>
      <c r="B595" s="73"/>
    </row>
    <row r="609" spans="1:2">
      <c r="A609" s="73"/>
      <c r="B609" s="73"/>
    </row>
    <row r="610" spans="1:2">
      <c r="A610" s="73"/>
      <c r="B610" s="73"/>
    </row>
    <row r="672" spans="1:2">
      <c r="A672" s="73"/>
      <c r="B672" s="73"/>
    </row>
    <row r="826" spans="1:2">
      <c r="A826" s="73"/>
      <c r="B826" s="73"/>
    </row>
    <row r="838" spans="1:2">
      <c r="A838" s="73"/>
      <c r="B838" s="73"/>
    </row>
    <row r="868" spans="1:2">
      <c r="A868" s="73"/>
      <c r="B868" s="73"/>
    </row>
    <row r="869" spans="1:2">
      <c r="A869" s="73"/>
      <c r="B869" s="73"/>
    </row>
    <row r="939" spans="1:2">
      <c r="A939" s="73"/>
      <c r="B939" s="73"/>
    </row>
    <row r="1041" spans="1:2">
      <c r="A1041" s="73"/>
      <c r="B1041" s="73"/>
    </row>
    <row r="1102" spans="1:2">
      <c r="A1102" s="73"/>
      <c r="B1102" s="73"/>
    </row>
    <row r="1103" spans="1:2">
      <c r="A1103" s="73"/>
      <c r="B1103" s="73"/>
    </row>
    <row r="1119" spans="1:2">
      <c r="A1119" s="73"/>
      <c r="B1119" s="73"/>
    </row>
    <row r="1120" spans="1:2">
      <c r="A1120" s="73"/>
      <c r="B1120" s="73"/>
    </row>
    <row r="1161" spans="1:2">
      <c r="A1161" s="73"/>
      <c r="B1161" s="73"/>
    </row>
    <row r="1201" spans="1:2">
      <c r="A1201" s="73"/>
      <c r="B1201" s="73"/>
    </row>
    <row r="1232" spans="1:2">
      <c r="A1232" s="73"/>
      <c r="B1232" s="73"/>
    </row>
    <row r="1277" spans="1:2">
      <c r="A1277" s="73"/>
      <c r="B1277" s="73"/>
    </row>
    <row r="1293" spans="1:2">
      <c r="A1293" s="73"/>
      <c r="B1293" s="73"/>
    </row>
    <row r="1321" spans="1:4">
      <c r="A1321" s="73"/>
      <c r="B1321" s="73"/>
      <c r="C1321" s="73"/>
      <c r="D1321" s="73"/>
    </row>
    <row r="1322" spans="1:4">
      <c r="A1322" s="73"/>
      <c r="B1322" s="73"/>
      <c r="C1322" s="73"/>
      <c r="D1322" s="73"/>
    </row>
    <row r="1323" spans="1:4">
      <c r="A1323" s="73"/>
      <c r="B1323" s="73"/>
      <c r="C1323" s="73"/>
      <c r="D1323" s="73"/>
    </row>
  </sheetData>
  <mergeCells count="46">
    <mergeCell ref="A45:D45"/>
    <mergeCell ref="A1322:D1322"/>
    <mergeCell ref="A1323:D1323"/>
    <mergeCell ref="A1232:B1232"/>
    <mergeCell ref="A838:B838"/>
    <mergeCell ref="A868:B868"/>
    <mergeCell ref="A869:B869"/>
    <mergeCell ref="A939:B939"/>
    <mergeCell ref="A1041:B1041"/>
    <mergeCell ref="A1102:B1102"/>
    <mergeCell ref="A1103:B1103"/>
    <mergeCell ref="A1119:B1119"/>
    <mergeCell ref="A1120:B1120"/>
    <mergeCell ref="A1161:B1161"/>
    <mergeCell ref="A672:B672"/>
    <mergeCell ref="A1277:B1277"/>
    <mergeCell ref="A1293:B1293"/>
    <mergeCell ref="A24:D24"/>
    <mergeCell ref="A33:D33"/>
    <mergeCell ref="A25:F25"/>
    <mergeCell ref="A34:F34"/>
    <mergeCell ref="A42:F42"/>
    <mergeCell ref="A40:D40"/>
    <mergeCell ref="A274:B274"/>
    <mergeCell ref="A185:B185"/>
    <mergeCell ref="A230:B230"/>
    <mergeCell ref="A246:B246"/>
    <mergeCell ref="A273:B273"/>
    <mergeCell ref="A43:F43"/>
    <mergeCell ref="A46:D46"/>
    <mergeCell ref="A14:F14"/>
    <mergeCell ref="A12:F12"/>
    <mergeCell ref="B3:F11"/>
    <mergeCell ref="A1321:D1321"/>
    <mergeCell ref="A826:B826"/>
    <mergeCell ref="A331:B331"/>
    <mergeCell ref="A348:B348"/>
    <mergeCell ref="A401:B401"/>
    <mergeCell ref="A413:B413"/>
    <mergeCell ref="A427:B427"/>
    <mergeCell ref="A479:B479"/>
    <mergeCell ref="A521:B521"/>
    <mergeCell ref="A595:B595"/>
    <mergeCell ref="A609:B609"/>
    <mergeCell ref="A610:B610"/>
    <mergeCell ref="A1201:B1201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2</cp:lastModifiedBy>
  <cp:revision/>
  <cp:lastPrinted>2023-10-13T06:17:09Z</cp:lastPrinted>
  <dcterms:created xsi:type="dcterms:W3CDTF">2020-11-24T06:03:32Z</dcterms:created>
  <dcterms:modified xsi:type="dcterms:W3CDTF">2023-10-13T06:17:15Z</dcterms:modified>
</cp:coreProperties>
</file>